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vrame\Dropbox\Govinfrastructure\Replication_files\"/>
    </mc:Choice>
  </mc:AlternateContent>
  <xr:revisionPtr revIDLastSave="0" documentId="13_ncr:1_{8D25C29B-4859-4BB2-BB6F-42EC20CF4585}" xr6:coauthVersionLast="45" xr6:coauthVersionMax="45" xr10:uidLastSave="{00000000-0000-0000-0000-000000000000}"/>
  <bookViews>
    <workbookView xWindow="-110" yWindow="-110" windowWidth="25820" windowHeight="14020" xr2:uid="{502E6BCE-77B9-46D8-8EAB-F05ACDE9C679}"/>
  </bookViews>
  <sheets>
    <sheet name="Readme" sheetId="12" r:id="rId1"/>
    <sheet name="main" sheetId="9" r:id="rId2"/>
    <sheet name="actual_giy" sheetId="11" r:id="rId3"/>
    <sheet name="Depreciation_calc" sheetId="10" r:id="rId4"/>
    <sheet name="Table1_1" sheetId="7" r:id="rId5"/>
    <sheet name="Table1_2" sheetId="5" r:id="rId6"/>
    <sheet name="Table7_1" sheetId="4" r:id="rId7"/>
    <sheet name="Table7_2" sheetId="6" r:id="rId8"/>
    <sheet name="Table1_1_5" sheetId="2" r:id="rId9"/>
    <sheet name="Table3_9_5"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3" i="11" l="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2" i="11"/>
  <c r="H3" i="9" l="1"/>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2" i="9"/>
  <c r="J3" i="11" l="1"/>
  <c r="J4"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I74" i="11"/>
  <c r="J74" i="11"/>
  <c r="J2" i="11"/>
  <c r="K3" i="11" l="1"/>
  <c r="K4" i="1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L59" i="11"/>
  <c r="K60" i="11"/>
  <c r="K61" i="11"/>
  <c r="K62" i="11"/>
  <c r="K63" i="11"/>
  <c r="K64" i="11"/>
  <c r="K65" i="11"/>
  <c r="K66" i="11"/>
  <c r="K67" i="11"/>
  <c r="K68" i="11"/>
  <c r="K69" i="11"/>
  <c r="K70" i="11"/>
  <c r="K71" i="11"/>
  <c r="K72" i="11"/>
  <c r="K73" i="11"/>
  <c r="K74" i="11"/>
  <c r="K2" i="11"/>
  <c r="G3" i="11"/>
  <c r="L3" i="11" s="1"/>
  <c r="G4" i="11"/>
  <c r="L4" i="11" s="1"/>
  <c r="G5" i="11"/>
  <c r="L5" i="11" s="1"/>
  <c r="G6" i="11"/>
  <c r="L6" i="11" s="1"/>
  <c r="G7" i="11"/>
  <c r="L7" i="11" s="1"/>
  <c r="G8" i="11"/>
  <c r="L8" i="11" s="1"/>
  <c r="G9" i="11"/>
  <c r="L9" i="11" s="1"/>
  <c r="G10" i="11"/>
  <c r="L10" i="11" s="1"/>
  <c r="G11" i="11"/>
  <c r="L11" i="11" s="1"/>
  <c r="G12" i="11"/>
  <c r="L12" i="11" s="1"/>
  <c r="G13" i="11"/>
  <c r="L13" i="11" s="1"/>
  <c r="G14" i="11"/>
  <c r="L14" i="11" s="1"/>
  <c r="G15" i="11"/>
  <c r="L15" i="11" s="1"/>
  <c r="G16" i="11"/>
  <c r="L16" i="11" s="1"/>
  <c r="G17" i="11"/>
  <c r="L17" i="11" s="1"/>
  <c r="G18" i="11"/>
  <c r="L18" i="11" s="1"/>
  <c r="G19" i="11"/>
  <c r="L19" i="11" s="1"/>
  <c r="G20" i="11"/>
  <c r="L20" i="11" s="1"/>
  <c r="G21" i="11"/>
  <c r="L21" i="11" s="1"/>
  <c r="G22" i="11"/>
  <c r="L22" i="11" s="1"/>
  <c r="G23" i="11"/>
  <c r="L23" i="11" s="1"/>
  <c r="G24" i="11"/>
  <c r="L24" i="11" s="1"/>
  <c r="G25" i="11"/>
  <c r="L25" i="11" s="1"/>
  <c r="G26" i="11"/>
  <c r="L26" i="11" s="1"/>
  <c r="G27" i="11"/>
  <c r="L27" i="11" s="1"/>
  <c r="G28" i="11"/>
  <c r="L28" i="11" s="1"/>
  <c r="G29" i="11"/>
  <c r="L29" i="11" s="1"/>
  <c r="G30" i="11"/>
  <c r="L30" i="11" s="1"/>
  <c r="G31" i="11"/>
  <c r="L31" i="11" s="1"/>
  <c r="G32" i="11"/>
  <c r="L32" i="11" s="1"/>
  <c r="G33" i="11"/>
  <c r="L33" i="11" s="1"/>
  <c r="G34" i="11"/>
  <c r="L34" i="11" s="1"/>
  <c r="G35" i="11"/>
  <c r="L35" i="11" s="1"/>
  <c r="G36" i="11"/>
  <c r="L36" i="11" s="1"/>
  <c r="G37" i="11"/>
  <c r="L37" i="11" s="1"/>
  <c r="G38" i="11"/>
  <c r="L38" i="11" s="1"/>
  <c r="G39" i="11"/>
  <c r="L39" i="11" s="1"/>
  <c r="G40" i="11"/>
  <c r="L40" i="11" s="1"/>
  <c r="G41" i="11"/>
  <c r="L41" i="11" s="1"/>
  <c r="G42" i="11"/>
  <c r="L42" i="11" s="1"/>
  <c r="G43" i="11"/>
  <c r="L43" i="11" s="1"/>
  <c r="G44" i="11"/>
  <c r="L44" i="11" s="1"/>
  <c r="G45" i="11"/>
  <c r="L45" i="11" s="1"/>
  <c r="G46" i="11"/>
  <c r="L46" i="11" s="1"/>
  <c r="G47" i="11"/>
  <c r="L47" i="11" s="1"/>
  <c r="G48" i="11"/>
  <c r="L48" i="11" s="1"/>
  <c r="G49" i="11"/>
  <c r="L49" i="11" s="1"/>
  <c r="G50" i="11"/>
  <c r="L50" i="11" s="1"/>
  <c r="G51" i="11"/>
  <c r="L51" i="11" s="1"/>
  <c r="G52" i="11"/>
  <c r="L52" i="11" s="1"/>
  <c r="G53" i="11"/>
  <c r="L53" i="11" s="1"/>
  <c r="G54" i="11"/>
  <c r="L54" i="11" s="1"/>
  <c r="G55" i="11"/>
  <c r="L55" i="11" s="1"/>
  <c r="G56" i="11"/>
  <c r="L56" i="11" s="1"/>
  <c r="G57" i="11"/>
  <c r="L57" i="11" s="1"/>
  <c r="G58" i="11"/>
  <c r="L58" i="11" s="1"/>
  <c r="G59" i="11"/>
  <c r="G60" i="11"/>
  <c r="L60" i="11" s="1"/>
  <c r="G61" i="11"/>
  <c r="L61" i="11" s="1"/>
  <c r="G62" i="11"/>
  <c r="L62" i="11" s="1"/>
  <c r="G63" i="11"/>
  <c r="L63" i="11" s="1"/>
  <c r="G64" i="11"/>
  <c r="L64" i="11" s="1"/>
  <c r="G65" i="11"/>
  <c r="L65" i="11" s="1"/>
  <c r="G66" i="11"/>
  <c r="L66" i="11" s="1"/>
  <c r="G67" i="11"/>
  <c r="L67" i="11" s="1"/>
  <c r="G68" i="11"/>
  <c r="L68" i="11" s="1"/>
  <c r="G69" i="11"/>
  <c r="L69" i="11" s="1"/>
  <c r="G70" i="11"/>
  <c r="L70" i="11" s="1"/>
  <c r="G71" i="11"/>
  <c r="L71" i="11" s="1"/>
  <c r="G72" i="11"/>
  <c r="L72" i="11" s="1"/>
  <c r="G73" i="11"/>
  <c r="L73" i="11" s="1"/>
  <c r="G74" i="11"/>
  <c r="L74" i="11" s="1"/>
  <c r="G2" i="11"/>
  <c r="L2" i="11" s="1"/>
  <c r="A3" i="11"/>
  <c r="A4" i="11" s="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O14" i="10" l="1"/>
  <c r="O15" i="10"/>
  <c r="O16" i="10"/>
  <c r="O17" i="10"/>
  <c r="O18" i="10"/>
  <c r="O19" i="10"/>
  <c r="O20" i="10"/>
  <c r="O21" i="10"/>
  <c r="O22" i="10"/>
  <c r="O23" i="10"/>
  <c r="O24" i="10"/>
  <c r="O25" i="10"/>
  <c r="O26" i="10"/>
  <c r="O27" i="10"/>
  <c r="O28" i="10"/>
  <c r="O29" i="10"/>
  <c r="O30" i="10"/>
  <c r="O31" i="10"/>
  <c r="O32" i="10"/>
  <c r="O33" i="10"/>
  <c r="O34" i="10"/>
  <c r="O35" i="10"/>
  <c r="O36" i="10"/>
  <c r="O37" i="10"/>
  <c r="O38" i="10"/>
  <c r="O39" i="10"/>
  <c r="O40" i="10"/>
  <c r="O41" i="10"/>
  <c r="O42" i="10"/>
  <c r="O43" i="10"/>
  <c r="O44" i="10"/>
  <c r="O45" i="10"/>
  <c r="O46" i="10"/>
  <c r="O47" i="10"/>
  <c r="O48" i="10"/>
  <c r="O49" i="10"/>
  <c r="O50" i="10"/>
  <c r="O51"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O81" i="10"/>
  <c r="O82" i="10"/>
  <c r="O83" i="10"/>
  <c r="O84" i="10"/>
  <c r="O85" i="10"/>
  <c r="O86" i="10"/>
  <c r="O87" i="10"/>
  <c r="O88" i="10"/>
  <c r="O89" i="10"/>
  <c r="O90" i="10"/>
  <c r="O91" i="10"/>
  <c r="O92" i="10"/>
  <c r="O93" i="10"/>
  <c r="O94" i="10"/>
  <c r="O95" i="10"/>
  <c r="O96" i="10"/>
  <c r="O97" i="10"/>
  <c r="O98" i="10"/>
  <c r="O99" i="10"/>
  <c r="O100" i="10"/>
  <c r="O101" i="10"/>
  <c r="O102" i="10"/>
  <c r="O103" i="10"/>
  <c r="O104" i="10"/>
  <c r="O105" i="10"/>
  <c r="O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3" i="10"/>
  <c r="G107" i="10" l="1"/>
  <c r="O107" i="10"/>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alcChain>
</file>

<file path=xl/sharedStrings.xml><?xml version="1.0" encoding="utf-8"?>
<sst xmlns="http://schemas.openxmlformats.org/spreadsheetml/2006/main" count="3200" uniqueCount="372">
  <si>
    <t>Table 1.1.5. Gross Domestic Product</t>
  </si>
  <si>
    <t>[Billions of dollars]</t>
  </si>
  <si>
    <t>Bureau of Economic Analysis</t>
  </si>
  <si>
    <t>Line</t>
  </si>
  <si>
    <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</si>
  <si>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</si>
  <si>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</si>
  <si>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</si>
  <si>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</si>
  <si>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</si>
  <si>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</si>
  <si>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</si>
  <si>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</si>
  <si>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</si>
  <si>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</si>
  <si>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</si>
  <si>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</si>
  <si>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</si>
  <si>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</si>
  <si>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</si>
  <si>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</si>
  <si>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</si>
  <si>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</si>
  <si>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</si>
  <si>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</si>
  <si>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</si>
  <si>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</si>
  <si>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</si>
  <si>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</si>
  <si>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</si>
  <si>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</si>
  <si>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</si>
  <si>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</si>
  <si>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</si>
  <si>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</si>
  <si>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</si>
  <si>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</si>
  <si>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</si>
  <si>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</si>
  <si>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</si>
  <si>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</si>
  <si>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</si>
  <si>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</si>
  <si>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</si>
  <si>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</si>
  <si>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</si>
  <si>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</si>
  <si>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</si>
  <si>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</si>
  <si>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</si>
  <si>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</si>
  <si>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</si>
  <si>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</si>
  <si>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</si>
  <si>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</si>
  <si>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</si>
  <si>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</si>
  <si>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</si>
  <si>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</si>
  <si>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</si>
  <si>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</si>
  <si>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</si>
  <si>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</si>
  <si>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</si>
  <si>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</si>
  <si>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</si>
  <si>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</si>
  <si>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</si>
  <si>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</si>
  <si>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</si>
  <si>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</si>
  <si>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</si>
  <si>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</si>
  <si>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</si>
  <si>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</si>
  <si>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</si>
  <si>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</si>
  <si>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t>
  </si>
  <si>
    <t xml:space="preserve">        Gross domestic product</t>
  </si>
  <si>
    <t>2</t>
  </si>
  <si>
    <t>Personal consumption expenditures</t>
  </si>
  <si>
    <t>3</t>
  </si>
  <si>
    <t xml:space="preserve">    Goods</t>
  </si>
  <si>
    <t>4</t>
  </si>
  <si>
    <t xml:space="preserve">        Durable goods</t>
  </si>
  <si>
    <t>5</t>
  </si>
  <si>
    <t xml:space="preserve">        Nondurable goods</t>
  </si>
  <si>
    <t>6</t>
  </si>
  <si>
    <t xml:space="preserve">    Services</t>
  </si>
  <si>
    <t>7</t>
  </si>
  <si>
    <t>Gross private domestic investment</t>
  </si>
  <si>
    <t>8</t>
  </si>
  <si>
    <t xml:space="preserve">    Fixed investment</t>
  </si>
  <si>
    <t>9</t>
  </si>
  <si>
    <t xml:space="preserve">        Nonresidential</t>
  </si>
  <si>
    <t>10</t>
  </si>
  <si>
    <t xml:space="preserve">            Structures</t>
  </si>
  <si>
    <t>11</t>
  </si>
  <si>
    <t xml:space="preserve">            Equipment</t>
  </si>
  <si>
    <t>12</t>
  </si>
  <si>
    <t xml:space="preserve">            Intellectual property products</t>
  </si>
  <si>
    <t>13</t>
  </si>
  <si>
    <t xml:space="preserve">        Residential</t>
  </si>
  <si>
    <t>14</t>
  </si>
  <si>
    <t xml:space="preserve">    Change in private inventories</t>
  </si>
  <si>
    <t>15</t>
  </si>
  <si>
    <t>Net exports of goods and services</t>
  </si>
  <si>
    <t>16</t>
  </si>
  <si>
    <t xml:space="preserve">    Exports</t>
  </si>
  <si>
    <t>17</t>
  </si>
  <si>
    <t xml:space="preserve">        Goods</t>
  </si>
  <si>
    <t>18</t>
  </si>
  <si>
    <t xml:space="preserve">        Services</t>
  </si>
  <si>
    <t>19</t>
  </si>
  <si>
    <t xml:space="preserve">    Imports</t>
  </si>
  <si>
    <t>20</t>
  </si>
  <si>
    <t>21</t>
  </si>
  <si>
    <t>22</t>
  </si>
  <si>
    <t>Government consumption expenditures and gross investment</t>
  </si>
  <si>
    <t>23</t>
  </si>
  <si>
    <t xml:space="preserve">    Federal</t>
  </si>
  <si>
    <t>24</t>
  </si>
  <si>
    <t xml:space="preserve">        National defense</t>
  </si>
  <si>
    <t>25</t>
  </si>
  <si>
    <t xml:space="preserve">        Nondefense</t>
  </si>
  <si>
    <t>26</t>
  </si>
  <si>
    <t xml:space="preserve">    State and local</t>
  </si>
  <si>
    <t>Table 3.9.5. Government Consumption Expenditures and Gross Investment</t>
  </si>
  <si>
    <t xml:space="preserve">        Government consumption expenditures and gross investment</t>
  </si>
  <si>
    <t xml:space="preserve">            Consumption expenditures1</t>
  </si>
  <si>
    <t xml:space="preserve">            Gross investment2</t>
  </si>
  <si>
    <t xml:space="preserve">                Structures</t>
  </si>
  <si>
    <t xml:space="preserve">                Equipment</t>
  </si>
  <si>
    <t xml:space="preserve">                Intellectual property products</t>
  </si>
  <si>
    <t xml:space="preserve">                    Software</t>
  </si>
  <si>
    <t>---</t>
  </si>
  <si>
    <t xml:space="preserve">                    Research and development</t>
  </si>
  <si>
    <t>Federal</t>
  </si>
  <si>
    <t xml:space="preserve">        Consumption expenditures</t>
  </si>
  <si>
    <t xml:space="preserve">        Gross investment</t>
  </si>
  <si>
    <t xml:space="preserve">                Software</t>
  </si>
  <si>
    <t xml:space="preserve">                Research and development</t>
  </si>
  <si>
    <t xml:space="preserve">    National defense</t>
  </si>
  <si>
    <t xml:space="preserve">    Nondefense</t>
  </si>
  <si>
    <t>27</t>
  </si>
  <si>
    <t>28</t>
  </si>
  <si>
    <t>29</t>
  </si>
  <si>
    <t>30</t>
  </si>
  <si>
    <t>31</t>
  </si>
  <si>
    <t>32</t>
  </si>
  <si>
    <t>33</t>
  </si>
  <si>
    <t>State and local</t>
  </si>
  <si>
    <t>34</t>
  </si>
  <si>
    <t xml:space="preserve">    Consumption expenditures</t>
  </si>
  <si>
    <t>35</t>
  </si>
  <si>
    <t xml:space="preserve">    Gross investment</t>
  </si>
  <si>
    <t>36</t>
  </si>
  <si>
    <t xml:space="preserve">        Structures</t>
  </si>
  <si>
    <t>37</t>
  </si>
  <si>
    <t xml:space="preserve">        Equipment</t>
  </si>
  <si>
    <t>38</t>
  </si>
  <si>
    <t xml:space="preserve">        Intellectual property products</t>
  </si>
  <si>
    <t>39</t>
  </si>
  <si>
    <t xml:space="preserve">            Software</t>
  </si>
  <si>
    <t>40</t>
  </si>
  <si>
    <t xml:space="preserve">            Research and development</t>
  </si>
  <si>
    <t>Legend / Footnotes:</t>
  </si>
  <si>
    <t>1. Government consumption expenditures are services (such as education and national defense) produced by government that are valued at their cost of production. Excludes government sales to other sectors and government own-account investment (construction, software, and research and development).</t>
  </si>
  <si>
    <t>2. Gross government investment consists of general government and government enterprise expenditures for fixed assets; inventory investment is included in government consumption expenditures.</t>
  </si>
  <si>
    <t>year</t>
  </si>
  <si>
    <t>Table 7.1. Current-Cost Net Stock of Government Fixed Assets</t>
  </si>
  <si>
    <t>[Billions of dollars; yearend estimates]</t>
  </si>
  <si>
    <t>Last Revised on: August 8, 2019</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</si>
  <si>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</si>
  <si>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</si>
  <si>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</si>
  <si>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</si>
  <si>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</si>
  <si>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</si>
  <si>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</si>
  <si>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</si>
  <si>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</si>
  <si>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</si>
  <si>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</si>
  <si>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</si>
  <si>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</si>
  <si>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</si>
  <si>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</si>
  <si>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</si>
  <si>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</si>
  <si>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</si>
  <si>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</si>
  <si>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</si>
  <si>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</si>
  <si>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</si>
  <si>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 xml:space="preserve">        Government fixed assets 1</t>
  </si>
  <si>
    <t xml:space="preserve">          Equipment</t>
  </si>
  <si>
    <t xml:space="preserve">          Structures</t>
  </si>
  <si>
    <t xml:space="preserve">            Residential</t>
  </si>
  <si>
    <t xml:space="preserve">            Industrial 2</t>
  </si>
  <si>
    <t xml:space="preserve">            Office</t>
  </si>
  <si>
    <t xml:space="preserve">            Commercial</t>
  </si>
  <si>
    <t xml:space="preserve">            Health care</t>
  </si>
  <si>
    <t xml:space="preserve">            Educational</t>
  </si>
  <si>
    <t xml:space="preserve">            Public safety</t>
  </si>
  <si>
    <t xml:space="preserve">            Amusement and recreation</t>
  </si>
  <si>
    <t xml:space="preserve">            Transportation</t>
  </si>
  <si>
    <t xml:space="preserve">            Power</t>
  </si>
  <si>
    <t xml:space="preserve">            Highways and streets</t>
  </si>
  <si>
    <t xml:space="preserve">            Military facilities 3</t>
  </si>
  <si>
    <t xml:space="preserve">            Conservation and development</t>
  </si>
  <si>
    <t xml:space="preserve">            Other structures 4</t>
  </si>
  <si>
    <t xml:space="preserve">          Intellectual property products</t>
  </si>
  <si>
    <t xml:space="preserve">  National defense</t>
  </si>
  <si>
    <t xml:space="preserve">    Equipment</t>
  </si>
  <si>
    <t xml:space="preserve">      Aircraft</t>
  </si>
  <si>
    <t xml:space="preserve">      Missiles</t>
  </si>
  <si>
    <t xml:space="preserve">      Ships</t>
  </si>
  <si>
    <t xml:space="preserve">      Vehicles</t>
  </si>
  <si>
    <t xml:space="preserve">      Electronics</t>
  </si>
  <si>
    <t xml:space="preserve">      Other equipment</t>
  </si>
  <si>
    <t xml:space="preserve">    Structures</t>
  </si>
  <si>
    <t xml:space="preserve">      Buildings</t>
  </si>
  <si>
    <t xml:space="preserve">        Industrial</t>
  </si>
  <si>
    <t xml:space="preserve">      Military facilities 3</t>
  </si>
  <si>
    <t xml:space="preserve">    Intellectual property products</t>
  </si>
  <si>
    <t xml:space="preserve">      Software</t>
  </si>
  <si>
    <t xml:space="preserve">      Research and development</t>
  </si>
  <si>
    <t xml:space="preserve">  Nondefense</t>
  </si>
  <si>
    <t>41</t>
  </si>
  <si>
    <t xml:space="preserve">      Office</t>
  </si>
  <si>
    <t>42</t>
  </si>
  <si>
    <t xml:space="preserve">      Commercial</t>
  </si>
  <si>
    <t>43</t>
  </si>
  <si>
    <t xml:space="preserve">      Health care</t>
  </si>
  <si>
    <t>44</t>
  </si>
  <si>
    <t xml:space="preserve">      Educational</t>
  </si>
  <si>
    <t>45</t>
  </si>
  <si>
    <t xml:space="preserve">      Public safety</t>
  </si>
  <si>
    <t>46</t>
  </si>
  <si>
    <t xml:space="preserve">      Amusement and recreation</t>
  </si>
  <si>
    <t>47</t>
  </si>
  <si>
    <t xml:space="preserve">      Transportation</t>
  </si>
  <si>
    <t>48</t>
  </si>
  <si>
    <t xml:space="preserve">      Power</t>
  </si>
  <si>
    <t>49</t>
  </si>
  <si>
    <t xml:space="preserve">      Highways and streets</t>
  </si>
  <si>
    <t>50</t>
  </si>
  <si>
    <t xml:space="preserve">      Conservation and development</t>
  </si>
  <si>
    <t>51</t>
  </si>
  <si>
    <t xml:space="preserve">      Other structures 4</t>
  </si>
  <si>
    <t>52</t>
  </si>
  <si>
    <t>53</t>
  </si>
  <si>
    <t>54</t>
  </si>
  <si>
    <t>55</t>
  </si>
  <si>
    <t>56</t>
  </si>
  <si>
    <t xml:space="preserve">  Equipment</t>
  </si>
  <si>
    <t>57</t>
  </si>
  <si>
    <t xml:space="preserve">  Structures</t>
  </si>
  <si>
    <t>58</t>
  </si>
  <si>
    <t xml:space="preserve">    Residential</t>
  </si>
  <si>
    <t>59</t>
  </si>
  <si>
    <t xml:space="preserve">    Office</t>
  </si>
  <si>
    <t>60</t>
  </si>
  <si>
    <t xml:space="preserve">    Commercial</t>
  </si>
  <si>
    <t>61</t>
  </si>
  <si>
    <t xml:space="preserve">    Health care</t>
  </si>
  <si>
    <t>62</t>
  </si>
  <si>
    <t xml:space="preserve">    Educational</t>
  </si>
  <si>
    <t>63</t>
  </si>
  <si>
    <t xml:space="preserve">    Public safety</t>
  </si>
  <si>
    <t>64</t>
  </si>
  <si>
    <t xml:space="preserve">    Amusement and recreation</t>
  </si>
  <si>
    <t>65</t>
  </si>
  <si>
    <t xml:space="preserve">    Transportation</t>
  </si>
  <si>
    <t>66</t>
  </si>
  <si>
    <t xml:space="preserve">    Power</t>
  </si>
  <si>
    <t>67</t>
  </si>
  <si>
    <t xml:space="preserve">    Highways and streets</t>
  </si>
  <si>
    <t>68</t>
  </si>
  <si>
    <t xml:space="preserve">    Sewer systems</t>
  </si>
  <si>
    <t>69</t>
  </si>
  <si>
    <t xml:space="preserve">    Water systems</t>
  </si>
  <si>
    <t>70</t>
  </si>
  <si>
    <t xml:space="preserve">    Conservation and development</t>
  </si>
  <si>
    <t>71</t>
  </si>
  <si>
    <t xml:space="preserve">    Other structures 5</t>
  </si>
  <si>
    <t>72</t>
  </si>
  <si>
    <t xml:space="preserve">  Intellectual property products</t>
  </si>
  <si>
    <t>73</t>
  </si>
  <si>
    <t xml:space="preserve">    Software</t>
  </si>
  <si>
    <t>74</t>
  </si>
  <si>
    <t xml:space="preserve">    Research and development</t>
  </si>
  <si>
    <t>Addenda:</t>
  </si>
  <si>
    <t>75</t>
  </si>
  <si>
    <t xml:space="preserve">  General government fixed assets</t>
  </si>
  <si>
    <t>76</t>
  </si>
  <si>
    <t>77</t>
  </si>
  <si>
    <t>78</t>
  </si>
  <si>
    <t>79</t>
  </si>
  <si>
    <t xml:space="preserve">  Government enterprise fixed assets</t>
  </si>
  <si>
    <t>80</t>
  </si>
  <si>
    <t>81</t>
  </si>
  <si>
    <t>82</t>
  </si>
  <si>
    <t>83</t>
  </si>
  <si>
    <t xml:space="preserve">  Government nonresidential fixed assets</t>
  </si>
  <si>
    <t>84</t>
  </si>
  <si>
    <t>85</t>
  </si>
  <si>
    <t>86</t>
  </si>
  <si>
    <t xml:space="preserve">      Federal</t>
  </si>
  <si>
    <t>87</t>
  </si>
  <si>
    <t>88</t>
  </si>
  <si>
    <t>89</t>
  </si>
  <si>
    <t xml:space="preserve">      State and local</t>
  </si>
  <si>
    <t>90</t>
  </si>
  <si>
    <t>1. Consists of the fixed assets of general government and government enterprises.</t>
  </si>
  <si>
    <t>2. Due to a reclassification of underlying source data, "Industrial Buildings" for years 1987-1996 includes both defense-related and nondefense facilities, while "Industrial Structures," for years 1997 forward includes only defense-related facilities.  For years 1997 forward, nondefense industrial facilities fall under several categories of nondefense structures.</t>
  </si>
  <si>
    <t>3. Consists of Department of defense structures, except family housing.</t>
  </si>
  <si>
    <t>4. Consists of lodging, religious, communication, sewage and waste disposal, water supply structures, and manufacturing.</t>
  </si>
  <si>
    <t>5. Consists of lodging, communication, and manufacturing.</t>
  </si>
  <si>
    <t>Table 1.2. Chain-Type Quantity Indexes for Net Stock of Fixed Assets and Consumer Durable Goods</t>
  </si>
  <si>
    <t>[Index numbers, 2012=100]</t>
  </si>
  <si>
    <t>Fixed assets and consumer durable goods</t>
  </si>
  <si>
    <t xml:space="preserve">  Fixed assets</t>
  </si>
  <si>
    <t xml:space="preserve">    Private</t>
  </si>
  <si>
    <t xml:space="preserve">      Nonresidential</t>
  </si>
  <si>
    <t xml:space="preserve">      Residential</t>
  </si>
  <si>
    <t xml:space="preserve">    Government</t>
  </si>
  <si>
    <t xml:space="preserve">    Consumer durable goods</t>
  </si>
  <si>
    <t xml:space="preserve">  Private and government fixed assets</t>
  </si>
  <si>
    <t xml:space="preserve">  Government fixed assets</t>
  </si>
  <si>
    <t>Table 7.2. Chain-Type Quantity Indexes for Net Stock of Government Fixed Assets</t>
  </si>
  <si>
    <t>Table 1.1. Current-Cost Net Stock of Fixed Assets and Consumer Durable Goods</t>
  </si>
  <si>
    <t>privk</t>
  </si>
  <si>
    <t>govk</t>
  </si>
  <si>
    <t>defk</t>
  </si>
  <si>
    <t>educk</t>
  </si>
  <si>
    <t>hwyk</t>
  </si>
  <si>
    <t>FRED Graph Observations</t>
  </si>
  <si>
    <t>Federal Reserve Economic Data</t>
  </si>
  <si>
    <t>Link: https://fred.stlouisfed.org</t>
  </si>
  <si>
    <t>Help: https://fred.stlouisfed.org/help-faq</t>
  </si>
  <si>
    <t>Economic Research Division</t>
  </si>
  <si>
    <t>Federal Reserve Bank of St. Louis</t>
  </si>
  <si>
    <t>M1GTOTL1ES000</t>
  </si>
  <si>
    <t>Current-Cost Depreciation of Fixed Assets: Government, Billions of Dollars, Annual, Not Seasonally Adjusted</t>
  </si>
  <si>
    <t>Frequency: Annual</t>
  </si>
  <si>
    <t>observation_date</t>
  </si>
  <si>
    <t>M1PTOTL1ES000</t>
  </si>
  <si>
    <t>Current-Cost Depreciation of Fixed Assets: Private, Billions of Dollars, Annual, Not Seasonally Adjusted</t>
  </si>
  <si>
    <t>K1PTOTL1ES000</t>
  </si>
  <si>
    <t>Current-Cost Net Stock of Fixed Assets: Private, Billions of Dollars, Annual, Not Seasonally Adjusted</t>
  </si>
  <si>
    <t>Frequency: Annual, End of Year</t>
  </si>
  <si>
    <t>K1GTOTL1ES000</t>
  </si>
  <si>
    <t>Current-Cost Net Stock of Fixed Assets: Government, Billions of Dollars, Annual, Not Seasonally Adjusted</t>
  </si>
  <si>
    <t>Depreciation Rate</t>
  </si>
  <si>
    <t>Last Revised on: May 28, 2020 - Next Release Date June 25, 2020</t>
  </si>
  <si>
    <t>2019</t>
  </si>
  <si>
    <t>ngdp</t>
  </si>
  <si>
    <t>gi</t>
  </si>
  <si>
    <t>gidef</t>
  </si>
  <si>
    <t>gixdef</t>
  </si>
  <si>
    <t>gifrac</t>
  </si>
  <si>
    <t>gixfrac</t>
  </si>
  <si>
    <t>kfrac</t>
  </si>
  <si>
    <t>kxfrac</t>
  </si>
  <si>
    <t>alltransk</t>
  </si>
  <si>
    <t>othtransk</t>
  </si>
  <si>
    <t>Data for calculating depreciation rates and for producing Figure 8</t>
  </si>
  <si>
    <t>Valerie Ramey file for "Macroeconomic Consequences of Infrastructure Investment"</t>
  </si>
  <si>
    <t>Worksheet "Depreciation_calc" calculated depreciation rates</t>
  </si>
  <si>
    <t>Worksheet "main" uses data from the various "Table" worksheets.  It is used by graphs_bea_govk.do to produce Figure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</si>
</sst>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
    <numFmt numFmtId="166" formatCode="0.000"/>
  </numFmts>
  <fonts count="9" x14ac:knownFonts="1">
    <font>
      <sz val="11"/>
      <color theme="1"/>
      <name val="Calibri"/>
      <family val="2"/>
      <scheme val="minor"/>
    </font>
    <font>
      <b/>
      <sz val="14"/>
      <name val="Arial"/>
      <family val="2"/>
    </font>
    <font>
      <sz val="13"/>
      <name val="Arial"/>
      <family val="2"/>
    </font>
    <font>
      <b/>
      <sz val="10"/>
      <color indexed="9"/>
      <name val="Arial"/>
      <family val="2"/>
    </font>
    <font>
      <b/>
      <sz val="10"/>
      <name val="Arial"/>
      <family val="2"/>
    </font>
    <font>
      <b/>
      <i/>
      <sz val="15"/>
      <name val="Arial"/>
      <family val="2"/>
    </font>
    <font>
      <i/>
      <sz val="10"/>
      <name val="Arial"/>
      <family val="2"/>
    </font>
    <font>
      <sz val="10"/>
      <name val="Arial"/>
      <family val="2"/>
    </font>
    <font>
      <b/>
      <sz val="11"/>
      <color theme="1"/>
      <name val="Calibri"/>
      <family val="2"/>
      <scheme val="minor"/>
    </font>
  </fonts>
  <fills count="4">
    <fill>
      <patternFill patternType="none"/>
    </fill>
    <fill>
      <patternFill patternType="gray125"/>
    </fill>
    <fill>
      <patternFill patternType="solid">
        <fgColor indexed="56"/>
        <bgColor indexed="23"/>
      </patternFill>
    </fill>
    <fill>
      <patternFill patternType="solid">
        <fgColor rgb="FFFFFF00"/>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1">
    <xf numFmtId="0" fontId="0" fillId="0" borderId="0"/>
  </cellStyleXfs>
  <cellXfs count="23">
    <xf numFmtId="0" fontId="0" fillId="0" borderId="0" xfId="0"/>
    <xf numFmtId="0" fontId="0" fillId="0" borderId="0" xfId="0"/>
    <xf numFmtId="0" fontId="3" fillId="2" borderId="1" xfId="0" applyFont="1" applyFill="1" applyBorder="1" applyAlignment="1">
      <alignment horizontal="center"/>
    </xf>
    <xf numFmtId="0" fontId="4" fillId="0" borderId="0" xfId="0" applyFont="1"/>
    <xf numFmtId="0" fontId="0" fillId="0" borderId="0" xfId="0"/>
    <xf numFmtId="0" fontId="7" fillId="0" borderId="0" xfId="0" applyFont="1"/>
    <xf numFmtId="164" fontId="0" fillId="0" borderId="0" xfId="0" applyNumberFormat="1"/>
    <xf numFmtId="165" fontId="0" fillId="0" borderId="0" xfId="0" applyNumberFormat="1"/>
    <xf numFmtId="0" fontId="0" fillId="0" borderId="0" xfId="0"/>
    <xf numFmtId="0" fontId="8" fillId="0" borderId="0" xfId="0" applyFont="1"/>
    <xf numFmtId="0" fontId="0" fillId="3" borderId="0" xfId="0" applyFill="1"/>
    <xf numFmtId="164" fontId="0" fillId="3" borderId="0" xfId="0" applyNumberFormat="1" applyFill="1"/>
    <xf numFmtId="0" fontId="0" fillId="0" borderId="0" xfId="0"/>
    <xf numFmtId="2" fontId="0" fillId="0" borderId="0" xfId="0" applyNumberFormat="1"/>
    <xf numFmtId="0" fontId="0" fillId="0" borderId="0" xfId="0"/>
    <xf numFmtId="166" fontId="0" fillId="0" borderId="0" xfId="0" applyNumberFormat="1"/>
    <xf numFmtId="0" fontId="1" fillId="0" borderId="0" xfId="0" applyFont="1"/>
    <xf numFmtId="0" fontId="0" fillId="0" borderId="0" xfId="0"/>
    <xf numFmtId="0" fontId="2" fillId="0" borderId="0" xfId="0" applyFont="1"/>
    <xf numFmtId="0" fontId="6" fillId="0" borderId="0" xfId="0" applyFont="1" applyAlignment="1">
      <alignment wrapText="1"/>
    </xf>
    <xf numFmtId="0" fontId="5" fillId="0" borderId="0" xfId="0" applyFont="1" applyAlignment="1">
      <alignment wrapText="1"/>
    </xf>
    <xf numFmtId="0" fontId="8" fillId="3" borderId="0" xfId="0" applyFont="1" applyFill="1"/>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FC2B-376A-4C19-BD8D-3CE0D8EBF08F}">
  <dimension ref="A1:A6"/>
  <sheetViews>
    <sheetView tabSelected="1" workbookViewId="0">
      <selection activeCell="A7" sqref="A7"/>
    </sheetView>
  </sheetViews>
  <sheetFormatPr defaultRowHeight="14.5" x14ac:dyDescent="0.35"/>
  <sheetData>
    <row r="1" spans="1:1" s="14" customFormat="1" x14ac:dyDescent="0.35">
      <c r="A1" s="9" t="s">
        <v>369</v>
      </c>
    </row>
    <row r="2" spans="1:1" s="14" customFormat="1" x14ac:dyDescent="0.35">
      <c r="A2" s="9"/>
    </row>
    <row r="3" spans="1:1" s="14" customFormat="1" x14ac:dyDescent="0.35">
      <c r="A3" s="9" t="s">
        <v>368</v>
      </c>
    </row>
    <row r="4" spans="1:1" s="14" customFormat="1" x14ac:dyDescent="0.35">
      <c r="A4" s="9"/>
    </row>
    <row r="5" spans="1:1" s="14" customFormat="1" x14ac:dyDescent="0.35">
      <c r="A5" s="22" t="s">
        <v>370</v>
      </c>
    </row>
    <row r="6" spans="1:1" x14ac:dyDescent="0.35">
      <c r="A6" t="s">
        <v>371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26E1-F956-4541-BD51-629C0D14D2D6}">
  <dimension ref="A1:BW50"/>
  <sheetViews>
    <sheetView workbookViewId="0">
      <selection activeCell="A26" sqref="A26:XFD26"/>
    </sheetView>
  </sheetViews>
  <sheetFormatPr defaultRowHeight="14.5" x14ac:dyDescent="0.35"/>
  <cols>
    <col min="1" max="1" width="8.7265625" style="8"/>
    <col min="2" max="2" width="34.90625" style="8" customWidth="1"/>
    <col min="3" max="16384" width="8.7265625" style="8"/>
  </cols>
  <sheetData>
    <row r="1" spans="1:75" ht="18" x14ac:dyDescent="0.4">
      <c r="A1" s="16" t="s">
        <v>127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row>
    <row r="2" spans="1:75" ht="16.5" x14ac:dyDescent="0.35">
      <c r="A2" s="18"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row>
    <row r="3" spans="1:75"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1:75" x14ac:dyDescent="0.35">
      <c r="A4" s="17" t="s">
        <v>356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row>
    <row r="6" spans="1:75" x14ac:dyDescent="0.35">
      <c r="A6" s="2" t="s">
        <v>3</v>
      </c>
      <c r="B6" s="2" t="s">
        <v>4</v>
      </c>
      <c r="C6" s="2" t="s">
        <v>5</v>
      </c>
      <c r="D6" s="2" t="s">
        <v>6</v>
      </c>
      <c r="E6" s="2" t="s">
        <v>7</v>
      </c>
      <c r="F6" s="2" t="s">
        <v>8</v>
      </c>
      <c r="G6" s="2" t="s">
        <v>9</v>
      </c>
      <c r="H6" s="2" t="s">
        <v>10</v>
      </c>
      <c r="I6" s="2" t="s">
        <v>11</v>
      </c>
      <c r="J6" s="2" t="s">
        <v>12</v>
      </c>
      <c r="K6" s="2" t="s">
        <v>13</v>
      </c>
      <c r="L6" s="2" t="s">
        <v>14</v>
      </c>
      <c r="M6" s="2" t="s">
        <v>15</v>
      </c>
      <c r="N6" s="2" t="s">
        <v>16</v>
      </c>
      <c r="O6" s="2" t="s">
        <v>17</v>
      </c>
      <c r="P6" s="2" t="s">
        <v>18</v>
      </c>
      <c r="Q6" s="2" t="s">
        <v>19</v>
      </c>
      <c r="R6" s="2" t="s">
        <v>20</v>
      </c>
      <c r="S6" s="2" t="s">
        <v>21</v>
      </c>
      <c r="T6" s="2" t="s">
        <v>22</v>
      </c>
      <c r="U6" s="2" t="s">
        <v>23</v>
      </c>
      <c r="V6" s="2" t="s">
        <v>24</v>
      </c>
      <c r="W6" s="2" t="s">
        <v>25</v>
      </c>
      <c r="X6" s="2" t="s">
        <v>26</v>
      </c>
      <c r="Y6" s="2" t="s">
        <v>27</v>
      </c>
      <c r="Z6" s="2" t="s">
        <v>28</v>
      </c>
      <c r="AA6" s="2" t="s">
        <v>29</v>
      </c>
      <c r="AB6" s="2" t="s">
        <v>30</v>
      </c>
      <c r="AC6" s="2" t="s">
        <v>31</v>
      </c>
      <c r="AD6" s="2" t="s">
        <v>32</v>
      </c>
      <c r="AE6" s="2" t="s">
        <v>33</v>
      </c>
      <c r="AF6" s="2" t="s">
        <v>34</v>
      </c>
      <c r="AG6" s="2" t="s">
        <v>35</v>
      </c>
      <c r="AH6" s="2" t="s">
        <v>36</v>
      </c>
      <c r="AI6" s="2" t="s">
        <v>37</v>
      </c>
      <c r="AJ6" s="2" t="s">
        <v>38</v>
      </c>
      <c r="AK6" s="2" t="s">
        <v>39</v>
      </c>
      <c r="AL6" s="2" t="s">
        <v>40</v>
      </c>
      <c r="AM6" s="2" t="s">
        <v>41</v>
      </c>
      <c r="AN6" s="2" t="s">
        <v>42</v>
      </c>
      <c r="AO6" s="2" t="s">
        <v>43</v>
      </c>
      <c r="AP6" s="2" t="s">
        <v>44</v>
      </c>
      <c r="AQ6" s="2" t="s">
        <v>45</v>
      </c>
      <c r="AR6" s="2" t="s">
        <v>46</v>
      </c>
      <c r="AS6" s="2" t="s">
        <v>47</v>
      </c>
      <c r="AT6" s="2" t="s">
        <v>48</v>
      </c>
      <c r="AU6" s="2" t="s">
        <v>49</v>
      </c>
      <c r="AV6" s="2" t="s">
        <v>50</v>
      </c>
      <c r="AW6" s="2" t="s">
        <v>51</v>
      </c>
      <c r="AX6" s="2" t="s">
        <v>52</v>
      </c>
      <c r="AY6" s="2" t="s">
        <v>53</v>
      </c>
      <c r="AZ6" s="2" t="s">
        <v>54</v>
      </c>
      <c r="BA6" s="2" t="s">
        <v>55</v>
      </c>
      <c r="BB6" s="2" t="s">
        <v>56</v>
      </c>
      <c r="BC6" s="2" t="s">
        <v>57</v>
      </c>
      <c r="BD6" s="2" t="s">
        <v>58</v>
      </c>
      <c r="BE6" s="2" t="s">
        <v>59</v>
      </c>
      <c r="BF6" s="2" t="s">
        <v>60</v>
      </c>
      <c r="BG6" s="2" t="s">
        <v>61</v>
      </c>
      <c r="BH6" s="2" t="s">
        <v>62</v>
      </c>
      <c r="BI6" s="2" t="s">
        <v>63</v>
      </c>
      <c r="BJ6" s="2" t="s">
        <v>64</v>
      </c>
      <c r="BK6" s="2" t="s">
        <v>65</v>
      </c>
      <c r="BL6" s="2" t="s">
        <v>66</v>
      </c>
      <c r="BM6" s="2" t="s">
        <v>67</v>
      </c>
      <c r="BN6" s="2" t="s">
        <v>68</v>
      </c>
      <c r="BO6" s="2" t="s">
        <v>69</v>
      </c>
      <c r="BP6" s="2" t="s">
        <v>70</v>
      </c>
      <c r="BQ6" s="2" t="s">
        <v>71</v>
      </c>
      <c r="BR6" s="2" t="s">
        <v>72</v>
      </c>
      <c r="BS6" s="2" t="s">
        <v>73</v>
      </c>
      <c r="BT6" s="2" t="s">
        <v>74</v>
      </c>
      <c r="BU6" s="2" t="s">
        <v>75</v>
      </c>
      <c r="BV6" s="2" t="s">
        <v>76</v>
      </c>
      <c r="BW6" s="2" t="s">
        <v>357</v>
      </c>
    </row>
    <row r="7" spans="1:75" x14ac:dyDescent="0.35">
      <c r="A7" s="8" t="s">
        <v>3</v>
      </c>
      <c r="B7" s="8" t="s">
        <v>4</v>
      </c>
      <c r="C7" s="8" t="s">
        <v>4</v>
      </c>
      <c r="D7" s="8" t="s">
        <v>4</v>
      </c>
      <c r="E7" s="8" t="s">
        <v>4</v>
      </c>
      <c r="F7" s="8" t="s">
        <v>4</v>
      </c>
      <c r="G7" s="8" t="s">
        <v>4</v>
      </c>
      <c r="H7" s="8" t="s">
        <v>4</v>
      </c>
      <c r="I7" s="8" t="s">
        <v>4</v>
      </c>
      <c r="J7" s="8" t="s">
        <v>4</v>
      </c>
      <c r="K7" s="8" t="s">
        <v>4</v>
      </c>
      <c r="L7" s="8" t="s">
        <v>4</v>
      </c>
      <c r="M7" s="8" t="s">
        <v>4</v>
      </c>
      <c r="N7" s="8" t="s">
        <v>4</v>
      </c>
      <c r="O7" s="8" t="s">
        <v>4</v>
      </c>
      <c r="P7" s="8" t="s">
        <v>4</v>
      </c>
      <c r="Q7" s="8" t="s">
        <v>4</v>
      </c>
      <c r="R7" s="8" t="s">
        <v>4</v>
      </c>
      <c r="S7" s="8" t="s">
        <v>4</v>
      </c>
      <c r="T7" s="8" t="s">
        <v>4</v>
      </c>
      <c r="U7" s="8" t="s">
        <v>4</v>
      </c>
      <c r="V7" s="8" t="s">
        <v>4</v>
      </c>
      <c r="W7" s="8" t="s">
        <v>4</v>
      </c>
      <c r="X7" s="8" t="s">
        <v>4</v>
      </c>
      <c r="Y7" s="8" t="s">
        <v>4</v>
      </c>
      <c r="Z7" s="8" t="s">
        <v>4</v>
      </c>
      <c r="AA7" s="8" t="s">
        <v>4</v>
      </c>
      <c r="AB7" s="8" t="s">
        <v>4</v>
      </c>
      <c r="AC7" s="8" t="s">
        <v>4</v>
      </c>
      <c r="AD7" s="8" t="s">
        <v>4</v>
      </c>
      <c r="AE7" s="8" t="s">
        <v>4</v>
      </c>
      <c r="AF7" s="8" t="s">
        <v>4</v>
      </c>
      <c r="AG7" s="8" t="s">
        <v>4</v>
      </c>
      <c r="AH7" s="8" t="s">
        <v>4</v>
      </c>
      <c r="AI7" s="8" t="s">
        <v>4</v>
      </c>
      <c r="AJ7" s="8" t="s">
        <v>4</v>
      </c>
      <c r="AK7" s="8" t="s">
        <v>4</v>
      </c>
      <c r="AL7" s="8" t="s">
        <v>4</v>
      </c>
      <c r="AM7" s="8" t="s">
        <v>4</v>
      </c>
      <c r="AN7" s="8" t="s">
        <v>4</v>
      </c>
      <c r="AO7" s="8" t="s">
        <v>4</v>
      </c>
      <c r="AP7" s="8" t="s">
        <v>4</v>
      </c>
      <c r="AQ7" s="8" t="s">
        <v>4</v>
      </c>
      <c r="AR7" s="8" t="s">
        <v>4</v>
      </c>
      <c r="AS7" s="8" t="s">
        <v>4</v>
      </c>
      <c r="AT7" s="8" t="s">
        <v>4</v>
      </c>
      <c r="AU7" s="8" t="s">
        <v>4</v>
      </c>
      <c r="AV7" s="8" t="s">
        <v>4</v>
      </c>
      <c r="AW7" s="8" t="s">
        <v>4</v>
      </c>
      <c r="AX7" s="8" t="s">
        <v>4</v>
      </c>
      <c r="AY7" s="8" t="s">
        <v>4</v>
      </c>
      <c r="AZ7" s="8" t="s">
        <v>4</v>
      </c>
      <c r="BA7" s="8" t="s">
        <v>4</v>
      </c>
      <c r="BB7" s="8" t="s">
        <v>4</v>
      </c>
      <c r="BC7" s="8" t="s">
        <v>4</v>
      </c>
      <c r="BD7" s="8" t="s">
        <v>4</v>
      </c>
      <c r="BE7" s="8" t="s">
        <v>4</v>
      </c>
      <c r="BF7" s="8" t="s">
        <v>4</v>
      </c>
      <c r="BG7" s="8" t="s">
        <v>4</v>
      </c>
      <c r="BH7" s="8" t="s">
        <v>4</v>
      </c>
      <c r="BI7" s="8" t="s">
        <v>4</v>
      </c>
      <c r="BJ7" s="8" t="s">
        <v>4</v>
      </c>
      <c r="BK7" s="8" t="s">
        <v>4</v>
      </c>
      <c r="BL7" s="8" t="s">
        <v>4</v>
      </c>
      <c r="BM7" s="8" t="s">
        <v>4</v>
      </c>
      <c r="BN7" s="8" t="s">
        <v>4</v>
      </c>
      <c r="BO7" s="8" t="s">
        <v>4</v>
      </c>
      <c r="BP7" s="8" t="s">
        <v>4</v>
      </c>
      <c r="BQ7" s="8" t="s">
        <v>4</v>
      </c>
      <c r="BR7" s="8" t="s">
        <v>4</v>
      </c>
      <c r="BS7" s="8" t="s">
        <v>4</v>
      </c>
      <c r="BT7" s="8" t="s">
        <v>4</v>
      </c>
      <c r="BU7" s="8" t="s">
        <v>4</v>
      </c>
      <c r="BV7" s="8" t="s">
        <v>4</v>
      </c>
      <c r="BW7" s="8" t="s">
        <v>4</v>
      </c>
    </row>
    <row r="8" spans="1:75" x14ac:dyDescent="0.35">
      <c r="A8" s="8" t="s">
        <v>77</v>
      </c>
      <c r="B8" s="3" t="s">
        <v>128</v>
      </c>
      <c r="C8" s="8">
        <v>39.799999999999997</v>
      </c>
      <c r="D8" s="8">
        <v>43.8</v>
      </c>
      <c r="E8" s="8">
        <v>49.8</v>
      </c>
      <c r="F8" s="8">
        <v>50.5</v>
      </c>
      <c r="G8" s="8">
        <v>73.3</v>
      </c>
      <c r="H8" s="8">
        <v>89.6</v>
      </c>
      <c r="I8" s="8">
        <v>96.8</v>
      </c>
      <c r="J8" s="8">
        <v>92.5</v>
      </c>
      <c r="K8" s="8">
        <v>93</v>
      </c>
      <c r="L8" s="8">
        <v>98.2</v>
      </c>
      <c r="M8" s="8">
        <v>107.2</v>
      </c>
      <c r="N8" s="8">
        <v>114.1</v>
      </c>
      <c r="O8" s="8">
        <v>118.5</v>
      </c>
      <c r="P8" s="8">
        <v>120.5</v>
      </c>
      <c r="Q8" s="8">
        <v>129.19999999999999</v>
      </c>
      <c r="R8" s="8">
        <v>140.30000000000001</v>
      </c>
      <c r="S8" s="8">
        <v>147.19999999999999</v>
      </c>
      <c r="T8" s="8">
        <v>154.80000000000001</v>
      </c>
      <c r="U8" s="8">
        <v>164.1</v>
      </c>
      <c r="V8" s="8">
        <v>185.4</v>
      </c>
      <c r="W8" s="8">
        <v>207</v>
      </c>
      <c r="X8" s="8">
        <v>225.5</v>
      </c>
      <c r="Y8" s="8">
        <v>239</v>
      </c>
      <c r="Z8" s="8">
        <v>252.6</v>
      </c>
      <c r="AA8" s="8">
        <v>267.5</v>
      </c>
      <c r="AB8" s="8">
        <v>286.2</v>
      </c>
      <c r="AC8" s="8">
        <v>304.8</v>
      </c>
      <c r="AD8" s="8">
        <v>341.4</v>
      </c>
      <c r="AE8" s="8">
        <v>381.1</v>
      </c>
      <c r="AF8" s="8">
        <v>404.2</v>
      </c>
      <c r="AG8" s="8">
        <v>434.3</v>
      </c>
      <c r="AH8" s="8">
        <v>476.3</v>
      </c>
      <c r="AI8" s="8">
        <v>524.79999999999995</v>
      </c>
      <c r="AJ8" s="8">
        <v>589.6</v>
      </c>
      <c r="AK8" s="8">
        <v>654.4</v>
      </c>
      <c r="AL8" s="8">
        <v>711.5</v>
      </c>
      <c r="AM8" s="8">
        <v>766.6</v>
      </c>
      <c r="AN8" s="8">
        <v>827.9</v>
      </c>
      <c r="AO8" s="8">
        <v>910.5</v>
      </c>
      <c r="AP8" s="8">
        <v>976.1</v>
      </c>
      <c r="AQ8" s="8">
        <v>1031.5</v>
      </c>
      <c r="AR8" s="8">
        <v>1078.9000000000001</v>
      </c>
      <c r="AS8" s="8">
        <v>1151.9000000000001</v>
      </c>
      <c r="AT8" s="8">
        <v>1238.5999999999999</v>
      </c>
      <c r="AU8" s="8">
        <v>1299</v>
      </c>
      <c r="AV8" s="8">
        <v>1344.5</v>
      </c>
      <c r="AW8" s="8">
        <v>1364.9</v>
      </c>
      <c r="AX8" s="8">
        <v>1402.3</v>
      </c>
      <c r="AY8" s="8">
        <v>1449.4</v>
      </c>
      <c r="AZ8" s="8">
        <v>1492.8</v>
      </c>
      <c r="BA8" s="8">
        <v>1547.1</v>
      </c>
      <c r="BB8" s="8">
        <v>1611.6</v>
      </c>
      <c r="BC8" s="8">
        <v>1720.4</v>
      </c>
      <c r="BD8" s="8">
        <v>1826.8</v>
      </c>
      <c r="BE8" s="8">
        <v>1949.3</v>
      </c>
      <c r="BF8" s="8">
        <v>2088.6999999999998</v>
      </c>
      <c r="BG8" s="8">
        <v>2211.1999999999998</v>
      </c>
      <c r="BH8" s="8">
        <v>2338.9</v>
      </c>
      <c r="BI8" s="8">
        <v>2476</v>
      </c>
      <c r="BJ8" s="8">
        <v>2624.2</v>
      </c>
      <c r="BK8" s="8">
        <v>2790.8</v>
      </c>
      <c r="BL8" s="8">
        <v>2982</v>
      </c>
      <c r="BM8" s="8">
        <v>3073.5</v>
      </c>
      <c r="BN8" s="8">
        <v>3154.6</v>
      </c>
      <c r="BO8" s="8">
        <v>3148.4</v>
      </c>
      <c r="BP8" s="8">
        <v>3137</v>
      </c>
      <c r="BQ8" s="8">
        <v>3132.4</v>
      </c>
      <c r="BR8" s="8">
        <v>3168</v>
      </c>
      <c r="BS8" s="8">
        <v>3237.3</v>
      </c>
      <c r="BT8" s="8">
        <v>3306.7</v>
      </c>
      <c r="BU8" s="8">
        <v>3412</v>
      </c>
      <c r="BV8" s="8">
        <v>3591.5</v>
      </c>
      <c r="BW8" s="8">
        <v>3753</v>
      </c>
    </row>
    <row r="9" spans="1:75" x14ac:dyDescent="0.35">
      <c r="A9" s="8" t="s">
        <v>79</v>
      </c>
      <c r="B9" s="8" t="s">
        <v>129</v>
      </c>
      <c r="C9" s="8">
        <v>34.1</v>
      </c>
      <c r="D9" s="8">
        <v>35.299999999999997</v>
      </c>
      <c r="E9" s="8">
        <v>38.5</v>
      </c>
      <c r="F9" s="8">
        <v>39.1</v>
      </c>
      <c r="G9" s="8">
        <v>53.7</v>
      </c>
      <c r="H9" s="8">
        <v>65</v>
      </c>
      <c r="I9" s="8">
        <v>70.099999999999994</v>
      </c>
      <c r="J9" s="8">
        <v>67.099999999999994</v>
      </c>
      <c r="K9" s="8">
        <v>68.599999999999994</v>
      </c>
      <c r="L9" s="8">
        <v>71</v>
      </c>
      <c r="M9" s="8">
        <v>76.900000000000006</v>
      </c>
      <c r="N9" s="8">
        <v>81.5</v>
      </c>
      <c r="O9" s="8">
        <v>82.6</v>
      </c>
      <c r="P9" s="8">
        <v>84.5</v>
      </c>
      <c r="Q9" s="8">
        <v>89.3</v>
      </c>
      <c r="R9" s="8">
        <v>97.7</v>
      </c>
      <c r="S9" s="8">
        <v>102.8</v>
      </c>
      <c r="T9" s="8">
        <v>108.4</v>
      </c>
      <c r="U9" s="8">
        <v>116.2</v>
      </c>
      <c r="V9" s="8">
        <v>131.9</v>
      </c>
      <c r="W9" s="8">
        <v>149.30000000000001</v>
      </c>
      <c r="X9" s="8">
        <v>166.3</v>
      </c>
      <c r="Y9" s="8">
        <v>179.4</v>
      </c>
      <c r="Z9" s="8">
        <v>192.8</v>
      </c>
      <c r="AA9" s="8">
        <v>209</v>
      </c>
      <c r="AB9" s="8">
        <v>225.5</v>
      </c>
      <c r="AC9" s="8">
        <v>239.1</v>
      </c>
      <c r="AD9" s="8">
        <v>265.2</v>
      </c>
      <c r="AE9" s="8">
        <v>296.7</v>
      </c>
      <c r="AF9" s="8">
        <v>314.5</v>
      </c>
      <c r="AG9" s="8">
        <v>341.2</v>
      </c>
      <c r="AH9" s="8">
        <v>370.8</v>
      </c>
      <c r="AI9" s="8">
        <v>404.7</v>
      </c>
      <c r="AJ9" s="8">
        <v>453.7</v>
      </c>
      <c r="AK9" s="8">
        <v>507</v>
      </c>
      <c r="AL9" s="8">
        <v>554.5</v>
      </c>
      <c r="AM9" s="8">
        <v>595.4</v>
      </c>
      <c r="AN9" s="8">
        <v>634.70000000000005</v>
      </c>
      <c r="AO9" s="8">
        <v>690.6</v>
      </c>
      <c r="AP9" s="8">
        <v>738</v>
      </c>
      <c r="AQ9" s="8">
        <v>776.9</v>
      </c>
      <c r="AR9" s="8">
        <v>820.5</v>
      </c>
      <c r="AS9" s="8">
        <v>881.4</v>
      </c>
      <c r="AT9" s="8">
        <v>948.2</v>
      </c>
      <c r="AU9" s="8">
        <v>1004.9</v>
      </c>
      <c r="AV9" s="8">
        <v>1048.4000000000001</v>
      </c>
      <c r="AW9" s="8">
        <v>1073</v>
      </c>
      <c r="AX9" s="8">
        <v>1108.0999999999999</v>
      </c>
      <c r="AY9" s="8">
        <v>1141.7</v>
      </c>
      <c r="AZ9" s="8">
        <v>1172.9000000000001</v>
      </c>
      <c r="BA9" s="8">
        <v>1220.5</v>
      </c>
      <c r="BB9" s="8">
        <v>1267.5999999999999</v>
      </c>
      <c r="BC9" s="8">
        <v>1351.9</v>
      </c>
      <c r="BD9" s="8">
        <v>1438</v>
      </c>
      <c r="BE9" s="8">
        <v>1537.4</v>
      </c>
      <c r="BF9" s="8">
        <v>1645</v>
      </c>
      <c r="BG9" s="8">
        <v>1747</v>
      </c>
      <c r="BH9" s="8">
        <v>1852.7</v>
      </c>
      <c r="BI9" s="8">
        <v>1962.7</v>
      </c>
      <c r="BJ9" s="8">
        <v>2073.3000000000002</v>
      </c>
      <c r="BK9" s="8">
        <v>2198.8000000000002</v>
      </c>
      <c r="BL9" s="8">
        <v>2352.4</v>
      </c>
      <c r="BM9" s="8">
        <v>2430.6</v>
      </c>
      <c r="BN9" s="8">
        <v>2510.1</v>
      </c>
      <c r="BO9" s="8">
        <v>2511.8000000000002</v>
      </c>
      <c r="BP9" s="8">
        <v>2516</v>
      </c>
      <c r="BQ9" s="8">
        <v>2532</v>
      </c>
      <c r="BR9" s="8">
        <v>2565.4</v>
      </c>
      <c r="BS9" s="8">
        <v>2616.1999999999998</v>
      </c>
      <c r="BT9" s="8">
        <v>2671.4</v>
      </c>
      <c r="BU9" s="8">
        <v>2757.2</v>
      </c>
      <c r="BV9" s="8">
        <v>2904.3</v>
      </c>
      <c r="BW9" s="8">
        <v>3018.4</v>
      </c>
    </row>
    <row r="10" spans="1:75" x14ac:dyDescent="0.35">
      <c r="A10" s="8" t="s">
        <v>81</v>
      </c>
      <c r="B10" s="8" t="s">
        <v>130</v>
      </c>
      <c r="C10" s="8">
        <v>5.7</v>
      </c>
      <c r="D10" s="8">
        <v>8.5</v>
      </c>
      <c r="E10" s="8">
        <v>11.3</v>
      </c>
      <c r="F10" s="8">
        <v>11.5</v>
      </c>
      <c r="G10" s="8">
        <v>19.600000000000001</v>
      </c>
      <c r="H10" s="8">
        <v>24.6</v>
      </c>
      <c r="I10" s="8">
        <v>26.7</v>
      </c>
      <c r="J10" s="8">
        <v>25.4</v>
      </c>
      <c r="K10" s="8">
        <v>24.4</v>
      </c>
      <c r="L10" s="8">
        <v>27.1</v>
      </c>
      <c r="M10" s="8">
        <v>30.2</v>
      </c>
      <c r="N10" s="8">
        <v>32.6</v>
      </c>
      <c r="O10" s="8">
        <v>35.9</v>
      </c>
      <c r="P10" s="8">
        <v>36</v>
      </c>
      <c r="Q10" s="8">
        <v>39.9</v>
      </c>
      <c r="R10" s="8">
        <v>42.6</v>
      </c>
      <c r="S10" s="8">
        <v>44.4</v>
      </c>
      <c r="T10" s="8">
        <v>46.4</v>
      </c>
      <c r="U10" s="8">
        <v>47.9</v>
      </c>
      <c r="V10" s="8">
        <v>53.6</v>
      </c>
      <c r="W10" s="8">
        <v>57.7</v>
      </c>
      <c r="X10" s="8">
        <v>59.2</v>
      </c>
      <c r="Y10" s="8">
        <v>59.5</v>
      </c>
      <c r="Z10" s="8">
        <v>59.8</v>
      </c>
      <c r="AA10" s="8">
        <v>58.5</v>
      </c>
      <c r="AB10" s="8">
        <v>60.7</v>
      </c>
      <c r="AC10" s="8">
        <v>65.599999999999994</v>
      </c>
      <c r="AD10" s="8">
        <v>76.2</v>
      </c>
      <c r="AE10" s="8">
        <v>84.4</v>
      </c>
      <c r="AF10" s="8">
        <v>89.6</v>
      </c>
      <c r="AG10" s="8">
        <v>93.2</v>
      </c>
      <c r="AH10" s="8">
        <v>105.6</v>
      </c>
      <c r="AI10" s="8">
        <v>120.1</v>
      </c>
      <c r="AJ10" s="8">
        <v>135.9</v>
      </c>
      <c r="AK10" s="8">
        <v>147.30000000000001</v>
      </c>
      <c r="AL10" s="8">
        <v>156.9</v>
      </c>
      <c r="AM10" s="8">
        <v>171.2</v>
      </c>
      <c r="AN10" s="8">
        <v>193.2</v>
      </c>
      <c r="AO10" s="8">
        <v>219.9</v>
      </c>
      <c r="AP10" s="8">
        <v>238.1</v>
      </c>
      <c r="AQ10" s="8">
        <v>254.6</v>
      </c>
      <c r="AR10" s="8">
        <v>258.39999999999998</v>
      </c>
      <c r="AS10" s="8">
        <v>270.39999999999998</v>
      </c>
      <c r="AT10" s="8">
        <v>290.39999999999998</v>
      </c>
      <c r="AU10" s="8">
        <v>294.10000000000002</v>
      </c>
      <c r="AV10" s="8">
        <v>296.10000000000002</v>
      </c>
      <c r="AW10" s="8">
        <v>291.89999999999998</v>
      </c>
      <c r="AX10" s="8">
        <v>294.2</v>
      </c>
      <c r="AY10" s="8">
        <v>307.7</v>
      </c>
      <c r="AZ10" s="8">
        <v>320</v>
      </c>
      <c r="BA10" s="8">
        <v>326.60000000000002</v>
      </c>
      <c r="BB10" s="8">
        <v>344</v>
      </c>
      <c r="BC10" s="8">
        <v>368.5</v>
      </c>
      <c r="BD10" s="8">
        <v>388.9</v>
      </c>
      <c r="BE10" s="8">
        <v>411.9</v>
      </c>
      <c r="BF10" s="8">
        <v>443.7</v>
      </c>
      <c r="BG10" s="8">
        <v>464.2</v>
      </c>
      <c r="BH10" s="8">
        <v>486.2</v>
      </c>
      <c r="BI10" s="8">
        <v>513.29999999999995</v>
      </c>
      <c r="BJ10" s="8">
        <v>550.9</v>
      </c>
      <c r="BK10" s="8">
        <v>592</v>
      </c>
      <c r="BL10" s="8">
        <v>629.6</v>
      </c>
      <c r="BM10" s="8">
        <v>642.9</v>
      </c>
      <c r="BN10" s="8">
        <v>644.5</v>
      </c>
      <c r="BO10" s="8">
        <v>636.6</v>
      </c>
      <c r="BP10" s="8">
        <v>621</v>
      </c>
      <c r="BQ10" s="8">
        <v>600.4</v>
      </c>
      <c r="BR10" s="8">
        <v>602.6</v>
      </c>
      <c r="BS10" s="8">
        <v>621</v>
      </c>
      <c r="BT10" s="8">
        <v>635.20000000000005</v>
      </c>
      <c r="BU10" s="8">
        <v>654.79999999999995</v>
      </c>
      <c r="BV10" s="8">
        <v>687.2</v>
      </c>
      <c r="BW10" s="8">
        <v>734.5</v>
      </c>
    </row>
    <row r="11" spans="1:75" x14ac:dyDescent="0.35">
      <c r="A11" s="8" t="s">
        <v>83</v>
      </c>
      <c r="B11" s="8" t="s">
        <v>131</v>
      </c>
      <c r="C11" s="8">
        <v>3</v>
      </c>
      <c r="D11" s="8">
        <v>4.5999999999999996</v>
      </c>
      <c r="E11" s="8">
        <v>6.3</v>
      </c>
      <c r="F11" s="8">
        <v>7</v>
      </c>
      <c r="G11" s="8">
        <v>9.5</v>
      </c>
      <c r="H11" s="8">
        <v>11.1</v>
      </c>
      <c r="I11" s="8">
        <v>11.7</v>
      </c>
      <c r="J11" s="8">
        <v>12.1</v>
      </c>
      <c r="K11" s="8">
        <v>12</v>
      </c>
      <c r="L11" s="8">
        <v>13.4</v>
      </c>
      <c r="M11" s="8">
        <v>14.9</v>
      </c>
      <c r="N11" s="8">
        <v>16.5</v>
      </c>
      <c r="O11" s="8">
        <v>16.899999999999999</v>
      </c>
      <c r="P11" s="8">
        <v>16.600000000000001</v>
      </c>
      <c r="Q11" s="8">
        <v>18</v>
      </c>
      <c r="R11" s="8">
        <v>18.600000000000001</v>
      </c>
      <c r="S11" s="8">
        <v>19.899999999999999</v>
      </c>
      <c r="T11" s="8">
        <v>21.1</v>
      </c>
      <c r="U11" s="8">
        <v>22.8</v>
      </c>
      <c r="V11" s="8">
        <v>25.1</v>
      </c>
      <c r="W11" s="8">
        <v>26.5</v>
      </c>
      <c r="X11" s="8">
        <v>28.5</v>
      </c>
      <c r="Y11" s="8">
        <v>29</v>
      </c>
      <c r="Z11" s="8">
        <v>29.2</v>
      </c>
      <c r="AA11" s="8">
        <v>31.2</v>
      </c>
      <c r="AB11" s="8">
        <v>31.6</v>
      </c>
      <c r="AC11" s="8">
        <v>34.4</v>
      </c>
      <c r="AD11" s="8">
        <v>40.299999999999997</v>
      </c>
      <c r="AE11" s="8">
        <v>44.5</v>
      </c>
      <c r="AF11" s="8">
        <v>44.9</v>
      </c>
      <c r="AG11" s="8">
        <v>44.3</v>
      </c>
      <c r="AH11" s="8">
        <v>51.5</v>
      </c>
      <c r="AI11" s="8">
        <v>57.8</v>
      </c>
      <c r="AJ11" s="8">
        <v>65.3</v>
      </c>
      <c r="AK11" s="8">
        <v>66.400000000000006</v>
      </c>
      <c r="AL11" s="8">
        <v>65</v>
      </c>
      <c r="AM11" s="8">
        <v>65.7</v>
      </c>
      <c r="AN11" s="8">
        <v>72.5</v>
      </c>
      <c r="AO11" s="8">
        <v>81.099999999999994</v>
      </c>
      <c r="AP11" s="8">
        <v>89</v>
      </c>
      <c r="AQ11" s="8">
        <v>95.5</v>
      </c>
      <c r="AR11" s="8">
        <v>99</v>
      </c>
      <c r="AS11" s="8">
        <v>102</v>
      </c>
      <c r="AT11" s="8">
        <v>112.6</v>
      </c>
      <c r="AU11" s="8">
        <v>117</v>
      </c>
      <c r="AV11" s="8">
        <v>119.7</v>
      </c>
      <c r="AW11" s="8">
        <v>121.1</v>
      </c>
      <c r="AX11" s="8">
        <v>124.7</v>
      </c>
      <c r="AY11" s="8">
        <v>134.69999999999999</v>
      </c>
      <c r="AZ11" s="8">
        <v>144.4</v>
      </c>
      <c r="BA11" s="8">
        <v>152.6</v>
      </c>
      <c r="BB11" s="8">
        <v>162.69999999999999</v>
      </c>
      <c r="BC11" s="8">
        <v>175.8</v>
      </c>
      <c r="BD11" s="8">
        <v>188.3</v>
      </c>
      <c r="BE11" s="8">
        <v>204</v>
      </c>
      <c r="BF11" s="8">
        <v>220.2</v>
      </c>
      <c r="BG11" s="8">
        <v>228.6</v>
      </c>
      <c r="BH11" s="8">
        <v>235.7</v>
      </c>
      <c r="BI11" s="8">
        <v>246.8</v>
      </c>
      <c r="BJ11" s="8">
        <v>268.7</v>
      </c>
      <c r="BK11" s="8">
        <v>292.7</v>
      </c>
      <c r="BL11" s="8">
        <v>309.60000000000002</v>
      </c>
      <c r="BM11" s="8">
        <v>318.10000000000002</v>
      </c>
      <c r="BN11" s="8">
        <v>312.39999999999998</v>
      </c>
      <c r="BO11" s="8">
        <v>303.5</v>
      </c>
      <c r="BP11" s="8">
        <v>287.5</v>
      </c>
      <c r="BQ11" s="8">
        <v>277.5</v>
      </c>
      <c r="BR11" s="8">
        <v>283.39999999999998</v>
      </c>
      <c r="BS11" s="8">
        <v>297</v>
      </c>
      <c r="BT11" s="8">
        <v>305.89999999999998</v>
      </c>
      <c r="BU11" s="8">
        <v>311.2</v>
      </c>
      <c r="BV11" s="8">
        <v>325.3</v>
      </c>
      <c r="BW11" s="8">
        <v>351.1</v>
      </c>
    </row>
    <row r="12" spans="1:75" x14ac:dyDescent="0.35">
      <c r="A12" s="8" t="s">
        <v>85</v>
      </c>
      <c r="B12" s="8" t="s">
        <v>132</v>
      </c>
      <c r="C12" s="8">
        <v>1.3</v>
      </c>
      <c r="D12" s="8">
        <v>2.2999999999999998</v>
      </c>
      <c r="E12" s="8">
        <v>3.3</v>
      </c>
      <c r="F12" s="8">
        <v>2.6</v>
      </c>
      <c r="G12" s="8">
        <v>8</v>
      </c>
      <c r="H12" s="8">
        <v>11.1</v>
      </c>
      <c r="I12" s="8">
        <v>12.3</v>
      </c>
      <c r="J12" s="8">
        <v>10.199999999999999</v>
      </c>
      <c r="K12" s="8">
        <v>8.8000000000000007</v>
      </c>
      <c r="L12" s="8">
        <v>8.9</v>
      </c>
      <c r="M12" s="8">
        <v>9.5</v>
      </c>
      <c r="N12" s="8">
        <v>9.6999999999999993</v>
      </c>
      <c r="O12" s="8">
        <v>12</v>
      </c>
      <c r="P12" s="8">
        <v>11.6</v>
      </c>
      <c r="Q12" s="8">
        <v>13.1</v>
      </c>
      <c r="R12" s="8">
        <v>14.1</v>
      </c>
      <c r="S12" s="8">
        <v>12.8</v>
      </c>
      <c r="T12" s="8">
        <v>12.4</v>
      </c>
      <c r="U12" s="8">
        <v>11.2</v>
      </c>
      <c r="V12" s="8">
        <v>13.1</v>
      </c>
      <c r="W12" s="8">
        <v>15</v>
      </c>
      <c r="X12" s="8">
        <v>13.7</v>
      </c>
      <c r="Y12" s="8">
        <v>12.9</v>
      </c>
      <c r="Z12" s="8">
        <v>13</v>
      </c>
      <c r="AA12" s="8">
        <v>9.1999999999999993</v>
      </c>
      <c r="AB12" s="8">
        <v>9.8000000000000007</v>
      </c>
      <c r="AC12" s="8">
        <v>10.9</v>
      </c>
      <c r="AD12" s="8">
        <v>14.4</v>
      </c>
      <c r="AE12" s="8">
        <v>16.600000000000001</v>
      </c>
      <c r="AF12" s="8">
        <v>19.2</v>
      </c>
      <c r="AG12" s="8">
        <v>21</v>
      </c>
      <c r="AH12" s="8">
        <v>23.1</v>
      </c>
      <c r="AI12" s="8">
        <v>27.3</v>
      </c>
      <c r="AJ12" s="8">
        <v>31.1</v>
      </c>
      <c r="AK12" s="8">
        <v>36</v>
      </c>
      <c r="AL12" s="8">
        <v>42.3</v>
      </c>
      <c r="AM12" s="8">
        <v>50.2</v>
      </c>
      <c r="AN12" s="8">
        <v>58.5</v>
      </c>
      <c r="AO12" s="8">
        <v>67.8</v>
      </c>
      <c r="AP12" s="8">
        <v>73.900000000000006</v>
      </c>
      <c r="AQ12" s="8">
        <v>77.400000000000006</v>
      </c>
      <c r="AR12" s="8">
        <v>74.3</v>
      </c>
      <c r="AS12" s="8">
        <v>80.7</v>
      </c>
      <c r="AT12" s="8">
        <v>86.6</v>
      </c>
      <c r="AU12" s="8">
        <v>85.7</v>
      </c>
      <c r="AV12" s="8">
        <v>84.8</v>
      </c>
      <c r="AW12" s="8">
        <v>79.400000000000006</v>
      </c>
      <c r="AX12" s="8">
        <v>77.5</v>
      </c>
      <c r="AY12" s="8">
        <v>78.900000000000006</v>
      </c>
      <c r="AZ12" s="8">
        <v>80.099999999999994</v>
      </c>
      <c r="BA12" s="8">
        <v>75.7</v>
      </c>
      <c r="BB12" s="8">
        <v>79</v>
      </c>
      <c r="BC12" s="8">
        <v>86.1</v>
      </c>
      <c r="BD12" s="8">
        <v>87.4</v>
      </c>
      <c r="BE12" s="8">
        <v>88.2</v>
      </c>
      <c r="BF12" s="8">
        <v>96.4</v>
      </c>
      <c r="BG12" s="8">
        <v>99.8</v>
      </c>
      <c r="BH12" s="8">
        <v>106.2</v>
      </c>
      <c r="BI12" s="8">
        <v>113.7</v>
      </c>
      <c r="BJ12" s="8">
        <v>122.6</v>
      </c>
      <c r="BK12" s="8">
        <v>131.9</v>
      </c>
      <c r="BL12" s="8">
        <v>145.30000000000001</v>
      </c>
      <c r="BM12" s="8">
        <v>147.4</v>
      </c>
      <c r="BN12" s="8">
        <v>148.1</v>
      </c>
      <c r="BO12" s="8">
        <v>144.4</v>
      </c>
      <c r="BP12" s="8">
        <v>143.1</v>
      </c>
      <c r="BQ12" s="8">
        <v>135</v>
      </c>
      <c r="BR12" s="8">
        <v>132</v>
      </c>
      <c r="BS12" s="8">
        <v>132.80000000000001</v>
      </c>
      <c r="BT12" s="8">
        <v>135.69999999999999</v>
      </c>
      <c r="BU12" s="8">
        <v>143.19999999999999</v>
      </c>
      <c r="BV12" s="8">
        <v>153.4</v>
      </c>
      <c r="BW12" s="8">
        <v>163.9</v>
      </c>
    </row>
    <row r="13" spans="1:75" x14ac:dyDescent="0.35">
      <c r="A13" s="8" t="s">
        <v>87</v>
      </c>
      <c r="B13" s="8" t="s">
        <v>133</v>
      </c>
      <c r="C13" s="8">
        <v>1.4</v>
      </c>
      <c r="D13" s="8">
        <v>1.6</v>
      </c>
      <c r="E13" s="8">
        <v>1.7</v>
      </c>
      <c r="F13" s="8">
        <v>1.9</v>
      </c>
      <c r="G13" s="8">
        <v>2.1</v>
      </c>
      <c r="H13" s="8">
        <v>2.4</v>
      </c>
      <c r="I13" s="8">
        <v>2.7</v>
      </c>
      <c r="J13" s="8">
        <v>3</v>
      </c>
      <c r="K13" s="8">
        <v>3.6</v>
      </c>
      <c r="L13" s="8">
        <v>4.8</v>
      </c>
      <c r="M13" s="8">
        <v>5.9</v>
      </c>
      <c r="N13" s="8">
        <v>6.4</v>
      </c>
      <c r="O13" s="8">
        <v>7</v>
      </c>
      <c r="P13" s="8">
        <v>7.8</v>
      </c>
      <c r="Q13" s="8">
        <v>8.8000000000000007</v>
      </c>
      <c r="R13" s="8">
        <v>9.9</v>
      </c>
      <c r="S13" s="8">
        <v>11.7</v>
      </c>
      <c r="T13" s="8">
        <v>12.9</v>
      </c>
      <c r="U13" s="8">
        <v>13.8</v>
      </c>
      <c r="V13" s="8">
        <v>15.4</v>
      </c>
      <c r="W13" s="8">
        <v>16.2</v>
      </c>
      <c r="X13" s="8">
        <v>17</v>
      </c>
      <c r="Y13" s="8">
        <v>17.7</v>
      </c>
      <c r="Z13" s="8">
        <v>17.600000000000001</v>
      </c>
      <c r="AA13" s="8">
        <v>18.100000000000001</v>
      </c>
      <c r="AB13" s="8">
        <v>19.3</v>
      </c>
      <c r="AC13" s="8">
        <v>20.3</v>
      </c>
      <c r="AD13" s="8">
        <v>21.5</v>
      </c>
      <c r="AE13" s="8">
        <v>23.3</v>
      </c>
      <c r="AF13" s="8">
        <v>25.5</v>
      </c>
      <c r="AG13" s="8">
        <v>27.9</v>
      </c>
      <c r="AH13" s="8">
        <v>31</v>
      </c>
      <c r="AI13" s="8">
        <v>35</v>
      </c>
      <c r="AJ13" s="8">
        <v>39.6</v>
      </c>
      <c r="AK13" s="8">
        <v>45</v>
      </c>
      <c r="AL13" s="8">
        <v>49.7</v>
      </c>
      <c r="AM13" s="8">
        <v>55.2</v>
      </c>
      <c r="AN13" s="8">
        <v>62.2</v>
      </c>
      <c r="AO13" s="8">
        <v>71</v>
      </c>
      <c r="AP13" s="8">
        <v>75.2</v>
      </c>
      <c r="AQ13" s="8">
        <v>81.7</v>
      </c>
      <c r="AR13" s="8">
        <v>85.1</v>
      </c>
      <c r="AS13" s="8">
        <v>87.8</v>
      </c>
      <c r="AT13" s="8">
        <v>91.1</v>
      </c>
      <c r="AU13" s="8">
        <v>91.4</v>
      </c>
      <c r="AV13" s="8">
        <v>91.6</v>
      </c>
      <c r="AW13" s="8">
        <v>91.4</v>
      </c>
      <c r="AX13" s="8">
        <v>92</v>
      </c>
      <c r="AY13" s="8">
        <v>94</v>
      </c>
      <c r="AZ13" s="8">
        <v>95.5</v>
      </c>
      <c r="BA13" s="8">
        <v>98.3</v>
      </c>
      <c r="BB13" s="8">
        <v>102.3</v>
      </c>
      <c r="BC13" s="8">
        <v>106.5</v>
      </c>
      <c r="BD13" s="8">
        <v>113.2</v>
      </c>
      <c r="BE13" s="8">
        <v>119.7</v>
      </c>
      <c r="BF13" s="8">
        <v>127.1</v>
      </c>
      <c r="BG13" s="8">
        <v>135.80000000000001</v>
      </c>
      <c r="BH13" s="8">
        <v>144.30000000000001</v>
      </c>
      <c r="BI13" s="8">
        <v>152.80000000000001</v>
      </c>
      <c r="BJ13" s="8">
        <v>159.6</v>
      </c>
      <c r="BK13" s="8">
        <v>167.4</v>
      </c>
      <c r="BL13" s="8">
        <v>174.8</v>
      </c>
      <c r="BM13" s="8">
        <v>177.4</v>
      </c>
      <c r="BN13" s="8">
        <v>184</v>
      </c>
      <c r="BO13" s="8">
        <v>188.7</v>
      </c>
      <c r="BP13" s="8">
        <v>190.4</v>
      </c>
      <c r="BQ13" s="8">
        <v>187.9</v>
      </c>
      <c r="BR13" s="8">
        <v>187.2</v>
      </c>
      <c r="BS13" s="8">
        <v>191.2</v>
      </c>
      <c r="BT13" s="8">
        <v>193.7</v>
      </c>
      <c r="BU13" s="8">
        <v>200.4</v>
      </c>
      <c r="BV13" s="8">
        <v>208.4</v>
      </c>
      <c r="BW13" s="8">
        <v>219.5</v>
      </c>
    </row>
    <row r="14" spans="1:75" x14ac:dyDescent="0.35">
      <c r="A14" s="8" t="s">
        <v>89</v>
      </c>
      <c r="B14" s="8" t="s">
        <v>134</v>
      </c>
      <c r="C14" s="8" t="s">
        <v>135</v>
      </c>
      <c r="D14" s="8" t="s">
        <v>135</v>
      </c>
      <c r="E14" s="8" t="s">
        <v>135</v>
      </c>
      <c r="F14" s="8" t="s">
        <v>135</v>
      </c>
      <c r="G14" s="8" t="s">
        <v>135</v>
      </c>
      <c r="H14" s="8" t="s">
        <v>135</v>
      </c>
      <c r="I14" s="8" t="s">
        <v>135</v>
      </c>
      <c r="J14" s="8" t="s">
        <v>135</v>
      </c>
      <c r="K14" s="8" t="s">
        <v>135</v>
      </c>
      <c r="L14" s="8" t="s">
        <v>135</v>
      </c>
      <c r="M14" s="8" t="s">
        <v>135</v>
      </c>
      <c r="N14" s="8" t="s">
        <v>135</v>
      </c>
      <c r="O14" s="8">
        <v>0</v>
      </c>
      <c r="P14" s="8">
        <v>0</v>
      </c>
      <c r="Q14" s="8">
        <v>0.1</v>
      </c>
      <c r="R14" s="8">
        <v>0.1</v>
      </c>
      <c r="S14" s="8">
        <v>0.1</v>
      </c>
      <c r="T14" s="8">
        <v>0.1</v>
      </c>
      <c r="U14" s="8">
        <v>0.2</v>
      </c>
      <c r="V14" s="8">
        <v>0.3</v>
      </c>
      <c r="W14" s="8">
        <v>0.3</v>
      </c>
      <c r="X14" s="8">
        <v>0.4</v>
      </c>
      <c r="Y14" s="8">
        <v>0.5</v>
      </c>
      <c r="Z14" s="8">
        <v>0.8</v>
      </c>
      <c r="AA14" s="8">
        <v>0.8</v>
      </c>
      <c r="AB14" s="8">
        <v>0.9</v>
      </c>
      <c r="AC14" s="8">
        <v>1.2</v>
      </c>
      <c r="AD14" s="8">
        <v>1.5</v>
      </c>
      <c r="AE14" s="8">
        <v>1.8</v>
      </c>
      <c r="AF14" s="8">
        <v>2</v>
      </c>
      <c r="AG14" s="8">
        <v>2.1</v>
      </c>
      <c r="AH14" s="8">
        <v>2.5</v>
      </c>
      <c r="AI14" s="8">
        <v>3.2</v>
      </c>
      <c r="AJ14" s="8">
        <v>3.9</v>
      </c>
      <c r="AK14" s="8">
        <v>4.8</v>
      </c>
      <c r="AL14" s="8">
        <v>5.4</v>
      </c>
      <c r="AM14" s="8">
        <v>6.4</v>
      </c>
      <c r="AN14" s="8">
        <v>7.7</v>
      </c>
      <c r="AO14" s="8">
        <v>8.9</v>
      </c>
      <c r="AP14" s="8">
        <v>9.8000000000000007</v>
      </c>
      <c r="AQ14" s="8">
        <v>10.8</v>
      </c>
      <c r="AR14" s="8">
        <v>12.4</v>
      </c>
      <c r="AS14" s="8">
        <v>14.7</v>
      </c>
      <c r="AT14" s="8">
        <v>16.2</v>
      </c>
      <c r="AU14" s="8">
        <v>17.399999999999999</v>
      </c>
      <c r="AV14" s="8">
        <v>18.399999999999999</v>
      </c>
      <c r="AW14" s="8">
        <v>18.600000000000001</v>
      </c>
      <c r="AX14" s="8">
        <v>18.399999999999999</v>
      </c>
      <c r="AY14" s="8">
        <v>18.600000000000001</v>
      </c>
      <c r="AZ14" s="8">
        <v>19.2</v>
      </c>
      <c r="BA14" s="8">
        <v>20.7</v>
      </c>
      <c r="BB14" s="8">
        <v>23.2</v>
      </c>
      <c r="BC14" s="8">
        <v>25</v>
      </c>
      <c r="BD14" s="8">
        <v>27.1</v>
      </c>
      <c r="BE14" s="8">
        <v>27.8</v>
      </c>
      <c r="BF14" s="8">
        <v>26.1</v>
      </c>
      <c r="BG14" s="8">
        <v>26.5</v>
      </c>
      <c r="BH14" s="8">
        <v>27.9</v>
      </c>
      <c r="BI14" s="8">
        <v>29.8</v>
      </c>
      <c r="BJ14" s="8">
        <v>31.7</v>
      </c>
      <c r="BK14" s="8">
        <v>33.9</v>
      </c>
      <c r="BL14" s="8">
        <v>36.6</v>
      </c>
      <c r="BM14" s="8">
        <v>36.799999999999997</v>
      </c>
      <c r="BN14" s="8">
        <v>38.5</v>
      </c>
      <c r="BO14" s="8">
        <v>41.3</v>
      </c>
      <c r="BP14" s="8">
        <v>43.3</v>
      </c>
      <c r="BQ14" s="8">
        <v>44.4</v>
      </c>
      <c r="BR14" s="8">
        <v>45.9</v>
      </c>
      <c r="BS14" s="8">
        <v>46.5</v>
      </c>
      <c r="BT14" s="8">
        <v>49.1</v>
      </c>
      <c r="BU14" s="8">
        <v>52.1</v>
      </c>
      <c r="BV14" s="8">
        <v>57.3</v>
      </c>
      <c r="BW14" s="8">
        <v>62.2</v>
      </c>
    </row>
    <row r="15" spans="1:75" x14ac:dyDescent="0.35">
      <c r="A15" s="8" t="s">
        <v>91</v>
      </c>
      <c r="B15" s="8" t="s">
        <v>136</v>
      </c>
      <c r="C15" s="8">
        <v>1.4</v>
      </c>
      <c r="D15" s="8">
        <v>1.6</v>
      </c>
      <c r="E15" s="8">
        <v>1.7</v>
      </c>
      <c r="F15" s="8">
        <v>1.9</v>
      </c>
      <c r="G15" s="8">
        <v>2.1</v>
      </c>
      <c r="H15" s="8">
        <v>2.4</v>
      </c>
      <c r="I15" s="8">
        <v>2.7</v>
      </c>
      <c r="J15" s="8">
        <v>3</v>
      </c>
      <c r="K15" s="8">
        <v>3.6</v>
      </c>
      <c r="L15" s="8">
        <v>4.8</v>
      </c>
      <c r="M15" s="8">
        <v>5.9</v>
      </c>
      <c r="N15" s="8">
        <v>6.4</v>
      </c>
      <c r="O15" s="8">
        <v>7</v>
      </c>
      <c r="P15" s="8">
        <v>7.8</v>
      </c>
      <c r="Q15" s="8">
        <v>8.8000000000000007</v>
      </c>
      <c r="R15" s="8">
        <v>9.8000000000000007</v>
      </c>
      <c r="S15" s="8">
        <v>11.6</v>
      </c>
      <c r="T15" s="8">
        <v>12.8</v>
      </c>
      <c r="U15" s="8">
        <v>13.6</v>
      </c>
      <c r="V15" s="8">
        <v>15.1</v>
      </c>
      <c r="W15" s="8">
        <v>15.9</v>
      </c>
      <c r="X15" s="8">
        <v>16.7</v>
      </c>
      <c r="Y15" s="8">
        <v>17.2</v>
      </c>
      <c r="Z15" s="8">
        <v>16.8</v>
      </c>
      <c r="AA15" s="8">
        <v>17.2</v>
      </c>
      <c r="AB15" s="8">
        <v>18.399999999999999</v>
      </c>
      <c r="AC15" s="8">
        <v>19.2</v>
      </c>
      <c r="AD15" s="8">
        <v>20</v>
      </c>
      <c r="AE15" s="8">
        <v>21.5</v>
      </c>
      <c r="AF15" s="8">
        <v>23.5</v>
      </c>
      <c r="AG15" s="8">
        <v>25.8</v>
      </c>
      <c r="AH15" s="8">
        <v>28.5</v>
      </c>
      <c r="AI15" s="8">
        <v>31.8</v>
      </c>
      <c r="AJ15" s="8">
        <v>35.700000000000003</v>
      </c>
      <c r="AK15" s="8">
        <v>40.299999999999997</v>
      </c>
      <c r="AL15" s="8">
        <v>44.2</v>
      </c>
      <c r="AM15" s="8">
        <v>48.8</v>
      </c>
      <c r="AN15" s="8">
        <v>54.6</v>
      </c>
      <c r="AO15" s="8">
        <v>62.1</v>
      </c>
      <c r="AP15" s="8">
        <v>65.5</v>
      </c>
      <c r="AQ15" s="8">
        <v>70.900000000000006</v>
      </c>
      <c r="AR15" s="8">
        <v>72.7</v>
      </c>
      <c r="AS15" s="8">
        <v>73.099999999999994</v>
      </c>
      <c r="AT15" s="8">
        <v>75</v>
      </c>
      <c r="AU15" s="8">
        <v>74</v>
      </c>
      <c r="AV15" s="8">
        <v>73.2</v>
      </c>
      <c r="AW15" s="8">
        <v>72.8</v>
      </c>
      <c r="AX15" s="8">
        <v>73.599999999999994</v>
      </c>
      <c r="AY15" s="8">
        <v>75.5</v>
      </c>
      <c r="AZ15" s="8">
        <v>76.3</v>
      </c>
      <c r="BA15" s="8">
        <v>77.7</v>
      </c>
      <c r="BB15" s="8">
        <v>79</v>
      </c>
      <c r="BC15" s="8">
        <v>81.5</v>
      </c>
      <c r="BD15" s="8">
        <v>86</v>
      </c>
      <c r="BE15" s="8">
        <v>91.8</v>
      </c>
      <c r="BF15" s="8">
        <v>101.1</v>
      </c>
      <c r="BG15" s="8">
        <v>109.3</v>
      </c>
      <c r="BH15" s="8">
        <v>116.5</v>
      </c>
      <c r="BI15" s="8">
        <v>123.1</v>
      </c>
      <c r="BJ15" s="8">
        <v>127.9</v>
      </c>
      <c r="BK15" s="8">
        <v>133.4</v>
      </c>
      <c r="BL15" s="8">
        <v>138.1</v>
      </c>
      <c r="BM15" s="8">
        <v>140.69999999999999</v>
      </c>
      <c r="BN15" s="8">
        <v>145.5</v>
      </c>
      <c r="BO15" s="8">
        <v>147.4</v>
      </c>
      <c r="BP15" s="8">
        <v>147.1</v>
      </c>
      <c r="BQ15" s="8">
        <v>143.5</v>
      </c>
      <c r="BR15" s="8">
        <v>141.30000000000001</v>
      </c>
      <c r="BS15" s="8">
        <v>144.69999999999999</v>
      </c>
      <c r="BT15" s="8">
        <v>144.6</v>
      </c>
      <c r="BU15" s="8">
        <v>148.30000000000001</v>
      </c>
      <c r="BV15" s="8">
        <v>151.1</v>
      </c>
      <c r="BW15" s="8">
        <v>157.30000000000001</v>
      </c>
    </row>
    <row r="16" spans="1:75" x14ac:dyDescent="0.35">
      <c r="A16" s="8" t="s">
        <v>93</v>
      </c>
      <c r="B16" s="3" t="s">
        <v>137</v>
      </c>
      <c r="C16" s="8">
        <v>25.7</v>
      </c>
      <c r="D16" s="8">
        <v>27</v>
      </c>
      <c r="E16" s="8">
        <v>30.4</v>
      </c>
      <c r="F16" s="8">
        <v>29.4</v>
      </c>
      <c r="G16" s="8">
        <v>49.9</v>
      </c>
      <c r="H16" s="8">
        <v>64.8</v>
      </c>
      <c r="I16" s="8">
        <v>70.3</v>
      </c>
      <c r="J16" s="8">
        <v>63.3</v>
      </c>
      <c r="K16" s="8">
        <v>61</v>
      </c>
      <c r="L16" s="8">
        <v>63.1</v>
      </c>
      <c r="M16" s="8">
        <v>68.5</v>
      </c>
      <c r="N16" s="8">
        <v>71.5</v>
      </c>
      <c r="O16" s="8">
        <v>73.599999999999994</v>
      </c>
      <c r="P16" s="8">
        <v>72.900000000000006</v>
      </c>
      <c r="Q16" s="8">
        <v>77.400000000000006</v>
      </c>
      <c r="R16" s="8">
        <v>85.5</v>
      </c>
      <c r="S16" s="8">
        <v>87.9</v>
      </c>
      <c r="T16" s="8">
        <v>90.3</v>
      </c>
      <c r="U16" s="8">
        <v>93.2</v>
      </c>
      <c r="V16" s="8">
        <v>106.6</v>
      </c>
      <c r="W16" s="8">
        <v>120</v>
      </c>
      <c r="X16" s="8">
        <v>128</v>
      </c>
      <c r="Y16" s="8">
        <v>131.19999999999999</v>
      </c>
      <c r="Z16" s="8">
        <v>132.80000000000001</v>
      </c>
      <c r="AA16" s="8">
        <v>134.5</v>
      </c>
      <c r="AB16" s="8">
        <v>141.6</v>
      </c>
      <c r="AC16" s="8">
        <v>146.19999999999999</v>
      </c>
      <c r="AD16" s="8">
        <v>158.80000000000001</v>
      </c>
      <c r="AE16" s="8">
        <v>173.7</v>
      </c>
      <c r="AF16" s="8">
        <v>184.8</v>
      </c>
      <c r="AG16" s="8">
        <v>200.3</v>
      </c>
      <c r="AH16" s="8">
        <v>218.9</v>
      </c>
      <c r="AI16" s="8">
        <v>240.6</v>
      </c>
      <c r="AJ16" s="8">
        <v>274.89999999999998</v>
      </c>
      <c r="AK16" s="8">
        <v>314</v>
      </c>
      <c r="AL16" s="8">
        <v>348.3</v>
      </c>
      <c r="AM16" s="8">
        <v>382.4</v>
      </c>
      <c r="AN16" s="8">
        <v>411.8</v>
      </c>
      <c r="AO16" s="8">
        <v>452.9</v>
      </c>
      <c r="AP16" s="8">
        <v>481.7</v>
      </c>
      <c r="AQ16" s="8">
        <v>502.8</v>
      </c>
      <c r="AR16" s="8">
        <v>511.4</v>
      </c>
      <c r="AS16" s="8">
        <v>534.1</v>
      </c>
      <c r="AT16" s="8">
        <v>562.4</v>
      </c>
      <c r="AU16" s="8">
        <v>582.9</v>
      </c>
      <c r="AV16" s="8">
        <v>588.5</v>
      </c>
      <c r="AW16" s="8">
        <v>580.20000000000005</v>
      </c>
      <c r="AX16" s="8">
        <v>574.70000000000005</v>
      </c>
      <c r="AY16" s="8">
        <v>576.70000000000005</v>
      </c>
      <c r="AZ16" s="8">
        <v>579.20000000000005</v>
      </c>
      <c r="BA16" s="8">
        <v>583.29999999999995</v>
      </c>
      <c r="BB16" s="8">
        <v>585.5</v>
      </c>
      <c r="BC16" s="8">
        <v>611.29999999999995</v>
      </c>
      <c r="BD16" s="8">
        <v>633.70000000000005</v>
      </c>
      <c r="BE16" s="8">
        <v>670.1</v>
      </c>
      <c r="BF16" s="8">
        <v>743</v>
      </c>
      <c r="BG16" s="8">
        <v>826.3</v>
      </c>
      <c r="BH16" s="8">
        <v>891.7</v>
      </c>
      <c r="BI16" s="8">
        <v>947.5</v>
      </c>
      <c r="BJ16" s="8">
        <v>1000.7</v>
      </c>
      <c r="BK16" s="8">
        <v>1050.5</v>
      </c>
      <c r="BL16" s="8">
        <v>1150.5999999999999</v>
      </c>
      <c r="BM16" s="8">
        <v>1218.2</v>
      </c>
      <c r="BN16" s="8">
        <v>1297.9000000000001</v>
      </c>
      <c r="BO16" s="8">
        <v>1298.9000000000001</v>
      </c>
      <c r="BP16" s="8">
        <v>1286.5</v>
      </c>
      <c r="BQ16" s="8">
        <v>1226.5999999999999</v>
      </c>
      <c r="BR16" s="8">
        <v>1215</v>
      </c>
      <c r="BS16" s="8">
        <v>1221.5</v>
      </c>
      <c r="BT16" s="8">
        <v>1234.0999999999999</v>
      </c>
      <c r="BU16" s="8">
        <v>1269.3</v>
      </c>
      <c r="BV16" s="8">
        <v>1347.3</v>
      </c>
      <c r="BW16" s="8">
        <v>1423</v>
      </c>
    </row>
    <row r="17" spans="1:75" x14ac:dyDescent="0.35">
      <c r="A17" s="8" t="s">
        <v>95</v>
      </c>
      <c r="B17" s="8" t="s">
        <v>138</v>
      </c>
      <c r="C17" s="8">
        <v>22.9</v>
      </c>
      <c r="D17" s="8">
        <v>22.6</v>
      </c>
      <c r="E17" s="8">
        <v>24.5</v>
      </c>
      <c r="F17" s="8">
        <v>23.9</v>
      </c>
      <c r="G17" s="8">
        <v>37.4</v>
      </c>
      <c r="H17" s="8">
        <v>47.6</v>
      </c>
      <c r="I17" s="8">
        <v>51.6</v>
      </c>
      <c r="J17" s="8">
        <v>47.2</v>
      </c>
      <c r="K17" s="8">
        <v>46.8</v>
      </c>
      <c r="L17" s="8">
        <v>47.4</v>
      </c>
      <c r="M17" s="8">
        <v>50.9</v>
      </c>
      <c r="N17" s="8">
        <v>52.6</v>
      </c>
      <c r="O17" s="8">
        <v>51.8</v>
      </c>
      <c r="P17" s="8">
        <v>51</v>
      </c>
      <c r="Q17" s="8">
        <v>52.7</v>
      </c>
      <c r="R17" s="8">
        <v>59</v>
      </c>
      <c r="S17" s="8">
        <v>61.2</v>
      </c>
      <c r="T17" s="8">
        <v>63.1</v>
      </c>
      <c r="U17" s="8">
        <v>66.5</v>
      </c>
      <c r="V17" s="8">
        <v>76.5</v>
      </c>
      <c r="W17" s="8">
        <v>88.1</v>
      </c>
      <c r="X17" s="8">
        <v>96.8</v>
      </c>
      <c r="Y17" s="8">
        <v>100.5</v>
      </c>
      <c r="Z17" s="8">
        <v>102.3</v>
      </c>
      <c r="AA17" s="8">
        <v>106.7</v>
      </c>
      <c r="AB17" s="8">
        <v>112.3</v>
      </c>
      <c r="AC17" s="8">
        <v>114.5</v>
      </c>
      <c r="AD17" s="8">
        <v>123.2</v>
      </c>
      <c r="AE17" s="8">
        <v>133.9</v>
      </c>
      <c r="AF17" s="8">
        <v>140</v>
      </c>
      <c r="AG17" s="8">
        <v>151.1</v>
      </c>
      <c r="AH17" s="8">
        <v>164.2</v>
      </c>
      <c r="AI17" s="8">
        <v>178.8</v>
      </c>
      <c r="AJ17" s="8">
        <v>204.6</v>
      </c>
      <c r="AK17" s="8">
        <v>233.6</v>
      </c>
      <c r="AL17" s="8">
        <v>258.39999999999998</v>
      </c>
      <c r="AM17" s="8">
        <v>280</v>
      </c>
      <c r="AN17" s="8">
        <v>296.2</v>
      </c>
      <c r="AO17" s="8">
        <v>320.39999999999998</v>
      </c>
      <c r="AP17" s="8">
        <v>339.8</v>
      </c>
      <c r="AQ17" s="8">
        <v>350.3</v>
      </c>
      <c r="AR17" s="8">
        <v>363.5</v>
      </c>
      <c r="AS17" s="8">
        <v>382.9</v>
      </c>
      <c r="AT17" s="8">
        <v>404.2</v>
      </c>
      <c r="AU17" s="8">
        <v>426.1</v>
      </c>
      <c r="AV17" s="8">
        <v>432.1</v>
      </c>
      <c r="AW17" s="8">
        <v>429.5</v>
      </c>
      <c r="AX17" s="8">
        <v>429.3</v>
      </c>
      <c r="AY17" s="8">
        <v>429</v>
      </c>
      <c r="AZ17" s="8">
        <v>429.4</v>
      </c>
      <c r="BA17" s="8">
        <v>439.6</v>
      </c>
      <c r="BB17" s="8">
        <v>437.8</v>
      </c>
      <c r="BC17" s="8">
        <v>456.5</v>
      </c>
      <c r="BD17" s="8">
        <v>476.3</v>
      </c>
      <c r="BE17" s="8">
        <v>506.2</v>
      </c>
      <c r="BF17" s="8">
        <v>560.79999999999995</v>
      </c>
      <c r="BG17" s="8">
        <v>631.1</v>
      </c>
      <c r="BH17" s="8">
        <v>683.3</v>
      </c>
      <c r="BI17" s="8">
        <v>725.4</v>
      </c>
      <c r="BJ17" s="8">
        <v>765.1</v>
      </c>
      <c r="BK17" s="8">
        <v>800.5</v>
      </c>
      <c r="BL17" s="8">
        <v>878.9</v>
      </c>
      <c r="BM17" s="8">
        <v>935.6</v>
      </c>
      <c r="BN17" s="8">
        <v>1000.7</v>
      </c>
      <c r="BO17" s="8">
        <v>1003.3</v>
      </c>
      <c r="BP17" s="8">
        <v>999.3</v>
      </c>
      <c r="BQ17" s="8">
        <v>956.9</v>
      </c>
      <c r="BR17" s="8">
        <v>951.2</v>
      </c>
      <c r="BS17" s="8">
        <v>956.3</v>
      </c>
      <c r="BT17" s="8">
        <v>968.6</v>
      </c>
      <c r="BU17" s="8">
        <v>992.6</v>
      </c>
      <c r="BV17" s="8">
        <v>1056.9000000000001</v>
      </c>
      <c r="BW17" s="8">
        <v>1114</v>
      </c>
    </row>
    <row r="18" spans="1:75" x14ac:dyDescent="0.35">
      <c r="A18" s="8" t="s">
        <v>97</v>
      </c>
      <c r="B18" s="8" t="s">
        <v>139</v>
      </c>
      <c r="C18" s="8">
        <v>2.8</v>
      </c>
      <c r="D18" s="8">
        <v>4.4000000000000004</v>
      </c>
      <c r="E18" s="8">
        <v>5.9</v>
      </c>
      <c r="F18" s="8">
        <v>5.5</v>
      </c>
      <c r="G18" s="8">
        <v>12.5</v>
      </c>
      <c r="H18" s="8">
        <v>17.2</v>
      </c>
      <c r="I18" s="8">
        <v>18.7</v>
      </c>
      <c r="J18" s="8">
        <v>16.100000000000001</v>
      </c>
      <c r="K18" s="8">
        <v>14.2</v>
      </c>
      <c r="L18" s="8">
        <v>15.8</v>
      </c>
      <c r="M18" s="8">
        <v>17.600000000000001</v>
      </c>
      <c r="N18" s="8">
        <v>18.899999999999999</v>
      </c>
      <c r="O18" s="8">
        <v>21.8</v>
      </c>
      <c r="P18" s="8">
        <v>21.9</v>
      </c>
      <c r="Q18" s="8">
        <v>24.6</v>
      </c>
      <c r="R18" s="8">
        <v>26.5</v>
      </c>
      <c r="S18" s="8">
        <v>26.7</v>
      </c>
      <c r="T18" s="8">
        <v>27.1</v>
      </c>
      <c r="U18" s="8">
        <v>26.7</v>
      </c>
      <c r="V18" s="8">
        <v>30.1</v>
      </c>
      <c r="W18" s="8">
        <v>31.9</v>
      </c>
      <c r="X18" s="8">
        <v>31.1</v>
      </c>
      <c r="Y18" s="8">
        <v>30.7</v>
      </c>
      <c r="Z18" s="8">
        <v>30.5</v>
      </c>
      <c r="AA18" s="8">
        <v>27.8</v>
      </c>
      <c r="AB18" s="8">
        <v>29.3</v>
      </c>
      <c r="AC18" s="8">
        <v>31.7</v>
      </c>
      <c r="AD18" s="8">
        <v>35.700000000000003</v>
      </c>
      <c r="AE18" s="8">
        <v>39.9</v>
      </c>
      <c r="AF18" s="8">
        <v>44.8</v>
      </c>
      <c r="AG18" s="8">
        <v>49.2</v>
      </c>
      <c r="AH18" s="8">
        <v>54.7</v>
      </c>
      <c r="AI18" s="8">
        <v>61.7</v>
      </c>
      <c r="AJ18" s="8">
        <v>70.2</v>
      </c>
      <c r="AK18" s="8">
        <v>80.400000000000006</v>
      </c>
      <c r="AL18" s="8">
        <v>90</v>
      </c>
      <c r="AM18" s="8">
        <v>102.3</v>
      </c>
      <c r="AN18" s="8">
        <v>115.6</v>
      </c>
      <c r="AO18" s="8">
        <v>132.5</v>
      </c>
      <c r="AP18" s="8">
        <v>141.9</v>
      </c>
      <c r="AQ18" s="8">
        <v>152.4</v>
      </c>
      <c r="AR18" s="8">
        <v>148</v>
      </c>
      <c r="AS18" s="8">
        <v>151.19999999999999</v>
      </c>
      <c r="AT18" s="8">
        <v>158.19999999999999</v>
      </c>
      <c r="AU18" s="8">
        <v>156.80000000000001</v>
      </c>
      <c r="AV18" s="8">
        <v>156.4</v>
      </c>
      <c r="AW18" s="8">
        <v>150.69999999999999</v>
      </c>
      <c r="AX18" s="8">
        <v>145.4</v>
      </c>
      <c r="AY18" s="8">
        <v>147.69999999999999</v>
      </c>
      <c r="AZ18" s="8">
        <v>149.80000000000001</v>
      </c>
      <c r="BA18" s="8">
        <v>143.69999999999999</v>
      </c>
      <c r="BB18" s="8">
        <v>147.69999999999999</v>
      </c>
      <c r="BC18" s="8">
        <v>154.9</v>
      </c>
      <c r="BD18" s="8">
        <v>157.4</v>
      </c>
      <c r="BE18" s="8">
        <v>163.80000000000001</v>
      </c>
      <c r="BF18" s="8">
        <v>182.2</v>
      </c>
      <c r="BG18" s="8">
        <v>195.2</v>
      </c>
      <c r="BH18" s="8">
        <v>208.4</v>
      </c>
      <c r="BI18" s="8">
        <v>222</v>
      </c>
      <c r="BJ18" s="8">
        <v>235.6</v>
      </c>
      <c r="BK18" s="8">
        <v>250</v>
      </c>
      <c r="BL18" s="8">
        <v>271.7</v>
      </c>
      <c r="BM18" s="8">
        <v>282.60000000000002</v>
      </c>
      <c r="BN18" s="8">
        <v>297.2</v>
      </c>
      <c r="BO18" s="8">
        <v>295.7</v>
      </c>
      <c r="BP18" s="8">
        <v>287.3</v>
      </c>
      <c r="BQ18" s="8">
        <v>269.60000000000002</v>
      </c>
      <c r="BR18" s="8">
        <v>263.8</v>
      </c>
      <c r="BS18" s="8">
        <v>265.3</v>
      </c>
      <c r="BT18" s="8">
        <v>265.5</v>
      </c>
      <c r="BU18" s="8">
        <v>276.8</v>
      </c>
      <c r="BV18" s="8">
        <v>290.39999999999998</v>
      </c>
      <c r="BW18" s="8">
        <v>309</v>
      </c>
    </row>
    <row r="19" spans="1:75" x14ac:dyDescent="0.35">
      <c r="A19" s="8" t="s">
        <v>99</v>
      </c>
      <c r="B19" s="8" t="s">
        <v>96</v>
      </c>
      <c r="C19" s="8">
        <v>0.5</v>
      </c>
      <c r="D19" s="8">
        <v>1</v>
      </c>
      <c r="E19" s="8">
        <v>1.5</v>
      </c>
      <c r="F19" s="8">
        <v>1.6</v>
      </c>
      <c r="G19" s="8">
        <v>3.1</v>
      </c>
      <c r="H19" s="8">
        <v>4.4000000000000004</v>
      </c>
      <c r="I19" s="8">
        <v>4.4000000000000004</v>
      </c>
      <c r="J19" s="8">
        <v>3.6</v>
      </c>
      <c r="K19" s="8">
        <v>2.7</v>
      </c>
      <c r="L19" s="8">
        <v>3</v>
      </c>
      <c r="M19" s="8">
        <v>3.4</v>
      </c>
      <c r="N19" s="8">
        <v>4</v>
      </c>
      <c r="O19" s="8">
        <v>4</v>
      </c>
      <c r="P19" s="8">
        <v>3.9</v>
      </c>
      <c r="Q19" s="8">
        <v>4.2</v>
      </c>
      <c r="R19" s="8">
        <v>4.0999999999999996</v>
      </c>
      <c r="S19" s="8">
        <v>4</v>
      </c>
      <c r="T19" s="8">
        <v>3.8</v>
      </c>
      <c r="U19" s="8">
        <v>3.9</v>
      </c>
      <c r="V19" s="8">
        <v>4.0999999999999996</v>
      </c>
      <c r="W19" s="8">
        <v>3.4</v>
      </c>
      <c r="X19" s="8">
        <v>3.3</v>
      </c>
      <c r="Y19" s="8">
        <v>3.4</v>
      </c>
      <c r="Z19" s="8">
        <v>3.4</v>
      </c>
      <c r="AA19" s="8">
        <v>4.3</v>
      </c>
      <c r="AB19" s="8">
        <v>4.5</v>
      </c>
      <c r="AC19" s="8">
        <v>5.2</v>
      </c>
      <c r="AD19" s="8">
        <v>5.6</v>
      </c>
      <c r="AE19" s="8">
        <v>6.4</v>
      </c>
      <c r="AF19" s="8">
        <v>6.7</v>
      </c>
      <c r="AG19" s="8">
        <v>7.4</v>
      </c>
      <c r="AH19" s="8">
        <v>8.6</v>
      </c>
      <c r="AI19" s="8">
        <v>8.8000000000000007</v>
      </c>
      <c r="AJ19" s="8">
        <v>10.3</v>
      </c>
      <c r="AK19" s="8">
        <v>10.9</v>
      </c>
      <c r="AL19" s="8">
        <v>10.7</v>
      </c>
      <c r="AM19" s="8">
        <v>11.5</v>
      </c>
      <c r="AN19" s="8">
        <v>12</v>
      </c>
      <c r="AO19" s="8">
        <v>13.6</v>
      </c>
      <c r="AP19" s="8">
        <v>14.8</v>
      </c>
      <c r="AQ19" s="8">
        <v>16.7</v>
      </c>
      <c r="AR19" s="8">
        <v>14.2</v>
      </c>
      <c r="AS19" s="8">
        <v>13.2</v>
      </c>
      <c r="AT19" s="8">
        <v>14.1</v>
      </c>
      <c r="AU19" s="8">
        <v>13.8</v>
      </c>
      <c r="AV19" s="8">
        <v>15.5</v>
      </c>
      <c r="AW19" s="8">
        <v>16.600000000000001</v>
      </c>
      <c r="AX19" s="8">
        <v>16</v>
      </c>
      <c r="AY19" s="8">
        <v>17.5</v>
      </c>
      <c r="AZ19" s="8">
        <v>17.5</v>
      </c>
      <c r="BA19" s="8">
        <v>16</v>
      </c>
      <c r="BB19" s="8">
        <v>16.600000000000001</v>
      </c>
      <c r="BC19" s="8">
        <v>16.100000000000001</v>
      </c>
      <c r="BD19" s="8">
        <v>13.8</v>
      </c>
      <c r="BE19" s="8">
        <v>13.5</v>
      </c>
      <c r="BF19" s="8">
        <v>16.100000000000001</v>
      </c>
      <c r="BG19" s="8">
        <v>17.399999999999999</v>
      </c>
      <c r="BH19" s="8">
        <v>16.600000000000001</v>
      </c>
      <c r="BI19" s="8">
        <v>15.2</v>
      </c>
      <c r="BJ19" s="8">
        <v>17.2</v>
      </c>
      <c r="BK19" s="8">
        <v>21.4</v>
      </c>
      <c r="BL19" s="8">
        <v>25.1</v>
      </c>
      <c r="BM19" s="8">
        <v>29.1</v>
      </c>
      <c r="BN19" s="8">
        <v>32.6</v>
      </c>
      <c r="BO19" s="8">
        <v>30.1</v>
      </c>
      <c r="BP19" s="8">
        <v>22.6</v>
      </c>
      <c r="BQ19" s="8">
        <v>18.100000000000001</v>
      </c>
      <c r="BR19" s="8">
        <v>17.3</v>
      </c>
      <c r="BS19" s="8">
        <v>16.8</v>
      </c>
      <c r="BT19" s="8">
        <v>15.7</v>
      </c>
      <c r="BU19" s="8">
        <v>16.3</v>
      </c>
      <c r="BV19" s="8">
        <v>16</v>
      </c>
      <c r="BW19" s="8">
        <v>18.399999999999999</v>
      </c>
    </row>
    <row r="20" spans="1:75" x14ac:dyDescent="0.35">
      <c r="A20" s="8" t="s">
        <v>101</v>
      </c>
      <c r="B20" s="8" t="s">
        <v>98</v>
      </c>
      <c r="C20" s="8">
        <v>1</v>
      </c>
      <c r="D20" s="8">
        <v>1.8</v>
      </c>
      <c r="E20" s="8">
        <v>2.8</v>
      </c>
      <c r="F20" s="8">
        <v>2.1</v>
      </c>
      <c r="G20" s="8">
        <v>7.4</v>
      </c>
      <c r="H20" s="8">
        <v>10.5</v>
      </c>
      <c r="I20" s="8">
        <v>11.7</v>
      </c>
      <c r="J20" s="8">
        <v>9.5</v>
      </c>
      <c r="K20" s="8">
        <v>8</v>
      </c>
      <c r="L20" s="8">
        <v>8</v>
      </c>
      <c r="M20" s="8">
        <v>8.4</v>
      </c>
      <c r="N20" s="8">
        <v>8.6</v>
      </c>
      <c r="O20" s="8">
        <v>10.9</v>
      </c>
      <c r="P20" s="8">
        <v>10.4</v>
      </c>
      <c r="Q20" s="8">
        <v>11.8</v>
      </c>
      <c r="R20" s="8">
        <v>12.8</v>
      </c>
      <c r="S20" s="8">
        <v>11.3</v>
      </c>
      <c r="T20" s="8">
        <v>10.7</v>
      </c>
      <c r="U20" s="8">
        <v>9.4</v>
      </c>
      <c r="V20" s="8">
        <v>11</v>
      </c>
      <c r="W20" s="8">
        <v>12.9</v>
      </c>
      <c r="X20" s="8">
        <v>11.3</v>
      </c>
      <c r="Y20" s="8">
        <v>10.3</v>
      </c>
      <c r="Z20" s="8">
        <v>10.3</v>
      </c>
      <c r="AA20" s="8">
        <v>6.3</v>
      </c>
      <c r="AB20" s="8">
        <v>6.4</v>
      </c>
      <c r="AC20" s="8">
        <v>7.1</v>
      </c>
      <c r="AD20" s="8">
        <v>9.8000000000000007</v>
      </c>
      <c r="AE20" s="8">
        <v>11.5</v>
      </c>
      <c r="AF20" s="8">
        <v>14</v>
      </c>
      <c r="AG20" s="8">
        <v>15.5</v>
      </c>
      <c r="AH20" s="8">
        <v>17</v>
      </c>
      <c r="AI20" s="8">
        <v>20.2</v>
      </c>
      <c r="AJ20" s="8">
        <v>23</v>
      </c>
      <c r="AK20" s="8">
        <v>27.4</v>
      </c>
      <c r="AL20" s="8">
        <v>32.9</v>
      </c>
      <c r="AM20" s="8">
        <v>39.4</v>
      </c>
      <c r="AN20" s="8">
        <v>45.8</v>
      </c>
      <c r="AO20" s="8">
        <v>53</v>
      </c>
      <c r="AP20" s="8">
        <v>57.5</v>
      </c>
      <c r="AQ20" s="8">
        <v>60.2</v>
      </c>
      <c r="AR20" s="8">
        <v>55.7</v>
      </c>
      <c r="AS20" s="8">
        <v>58.8</v>
      </c>
      <c r="AT20" s="8">
        <v>62.7</v>
      </c>
      <c r="AU20" s="8">
        <v>62.2</v>
      </c>
      <c r="AV20" s="8">
        <v>60.7</v>
      </c>
      <c r="AW20" s="8">
        <v>54.6</v>
      </c>
      <c r="AX20" s="8">
        <v>49.4</v>
      </c>
      <c r="AY20" s="8">
        <v>48.4</v>
      </c>
      <c r="AZ20" s="8">
        <v>49.6</v>
      </c>
      <c r="BA20" s="8">
        <v>43.6</v>
      </c>
      <c r="BB20" s="8">
        <v>44.3</v>
      </c>
      <c r="BC20" s="8">
        <v>48.7</v>
      </c>
      <c r="BD20" s="8">
        <v>48.6</v>
      </c>
      <c r="BE20" s="8">
        <v>49.8</v>
      </c>
      <c r="BF20" s="8">
        <v>58.3</v>
      </c>
      <c r="BG20" s="8">
        <v>62.3</v>
      </c>
      <c r="BH20" s="8">
        <v>69</v>
      </c>
      <c r="BI20" s="8">
        <v>76.599999999999994</v>
      </c>
      <c r="BJ20" s="8">
        <v>83.5</v>
      </c>
      <c r="BK20" s="8">
        <v>87.9</v>
      </c>
      <c r="BL20" s="8">
        <v>100.1</v>
      </c>
      <c r="BM20" s="8">
        <v>104.4</v>
      </c>
      <c r="BN20" s="8">
        <v>108.5</v>
      </c>
      <c r="BO20" s="8">
        <v>105.8</v>
      </c>
      <c r="BP20" s="8">
        <v>104</v>
      </c>
      <c r="BQ20" s="8">
        <v>95.1</v>
      </c>
      <c r="BR20" s="8">
        <v>92.2</v>
      </c>
      <c r="BS20" s="8">
        <v>91.5</v>
      </c>
      <c r="BT20" s="8">
        <v>91.6</v>
      </c>
      <c r="BU20" s="8">
        <v>97</v>
      </c>
      <c r="BV20" s="8">
        <v>105.6</v>
      </c>
      <c r="BW20" s="8">
        <v>113.4</v>
      </c>
    </row>
    <row r="21" spans="1:75" x14ac:dyDescent="0.35">
      <c r="A21" s="8" t="s">
        <v>103</v>
      </c>
      <c r="B21" s="8" t="s">
        <v>100</v>
      </c>
      <c r="C21" s="8">
        <v>1.3</v>
      </c>
      <c r="D21" s="8">
        <v>1.5</v>
      </c>
      <c r="E21" s="8">
        <v>1.7</v>
      </c>
      <c r="F21" s="8">
        <v>1.8</v>
      </c>
      <c r="G21" s="8">
        <v>2</v>
      </c>
      <c r="H21" s="8">
        <v>2.2999999999999998</v>
      </c>
      <c r="I21" s="8">
        <v>2.6</v>
      </c>
      <c r="J21" s="8">
        <v>2.9</v>
      </c>
      <c r="K21" s="8">
        <v>3.5</v>
      </c>
      <c r="L21" s="8">
        <v>4.7</v>
      </c>
      <c r="M21" s="8">
        <v>5.7</v>
      </c>
      <c r="N21" s="8">
        <v>6.3</v>
      </c>
      <c r="O21" s="8">
        <v>6.8</v>
      </c>
      <c r="P21" s="8">
        <v>7.6</v>
      </c>
      <c r="Q21" s="8">
        <v>8.6</v>
      </c>
      <c r="R21" s="8">
        <v>9.6</v>
      </c>
      <c r="S21" s="8">
        <v>11.4</v>
      </c>
      <c r="T21" s="8">
        <v>12.6</v>
      </c>
      <c r="U21" s="8">
        <v>13.4</v>
      </c>
      <c r="V21" s="8">
        <v>15</v>
      </c>
      <c r="W21" s="8">
        <v>15.7</v>
      </c>
      <c r="X21" s="8">
        <v>16.5</v>
      </c>
      <c r="Y21" s="8">
        <v>17.100000000000001</v>
      </c>
      <c r="Z21" s="8">
        <v>16.8</v>
      </c>
      <c r="AA21" s="8">
        <v>17.2</v>
      </c>
      <c r="AB21" s="8">
        <v>18.399999999999999</v>
      </c>
      <c r="AC21" s="8">
        <v>19.3</v>
      </c>
      <c r="AD21" s="8">
        <v>20.3</v>
      </c>
      <c r="AE21" s="8">
        <v>22</v>
      </c>
      <c r="AF21" s="8">
        <v>24.1</v>
      </c>
      <c r="AG21" s="8">
        <v>26.3</v>
      </c>
      <c r="AH21" s="8">
        <v>29.1</v>
      </c>
      <c r="AI21" s="8">
        <v>32.799999999999997</v>
      </c>
      <c r="AJ21" s="8">
        <v>37</v>
      </c>
      <c r="AK21" s="8">
        <v>42.1</v>
      </c>
      <c r="AL21" s="8">
        <v>46.3</v>
      </c>
      <c r="AM21" s="8">
        <v>51.4</v>
      </c>
      <c r="AN21" s="8">
        <v>57.9</v>
      </c>
      <c r="AO21" s="8">
        <v>66</v>
      </c>
      <c r="AP21" s="8">
        <v>69.599999999999994</v>
      </c>
      <c r="AQ21" s="8">
        <v>75.599999999999994</v>
      </c>
      <c r="AR21" s="8">
        <v>78.099999999999994</v>
      </c>
      <c r="AS21" s="8">
        <v>79.2</v>
      </c>
      <c r="AT21" s="8">
        <v>81.400000000000006</v>
      </c>
      <c r="AU21" s="8">
        <v>80.8</v>
      </c>
      <c r="AV21" s="8">
        <v>80.2</v>
      </c>
      <c r="AW21" s="8">
        <v>79.5</v>
      </c>
      <c r="AX21" s="8">
        <v>80</v>
      </c>
      <c r="AY21" s="8">
        <v>81.8</v>
      </c>
      <c r="AZ21" s="8">
        <v>82.7</v>
      </c>
      <c r="BA21" s="8">
        <v>84.1</v>
      </c>
      <c r="BB21" s="8">
        <v>86.8</v>
      </c>
      <c r="BC21" s="8">
        <v>90</v>
      </c>
      <c r="BD21" s="8">
        <v>95</v>
      </c>
      <c r="BE21" s="8">
        <v>100.6</v>
      </c>
      <c r="BF21" s="8">
        <v>107.7</v>
      </c>
      <c r="BG21" s="8">
        <v>115.5</v>
      </c>
      <c r="BH21" s="8">
        <v>122.8</v>
      </c>
      <c r="BI21" s="8">
        <v>130.19999999999999</v>
      </c>
      <c r="BJ21" s="8">
        <v>134.9</v>
      </c>
      <c r="BK21" s="8">
        <v>140.80000000000001</v>
      </c>
      <c r="BL21" s="8">
        <v>146.5</v>
      </c>
      <c r="BM21" s="8">
        <v>149.1</v>
      </c>
      <c r="BN21" s="8">
        <v>156.1</v>
      </c>
      <c r="BO21" s="8">
        <v>159.80000000000001</v>
      </c>
      <c r="BP21" s="8">
        <v>160.69999999999999</v>
      </c>
      <c r="BQ21" s="8">
        <v>156.4</v>
      </c>
      <c r="BR21" s="8">
        <v>154.4</v>
      </c>
      <c r="BS21" s="8">
        <v>156.9</v>
      </c>
      <c r="BT21" s="8">
        <v>158.19999999999999</v>
      </c>
      <c r="BU21" s="8">
        <v>163.5</v>
      </c>
      <c r="BV21" s="8">
        <v>168.8</v>
      </c>
      <c r="BW21" s="8">
        <v>177.2</v>
      </c>
    </row>
    <row r="22" spans="1:75" x14ac:dyDescent="0.35">
      <c r="A22" s="8" t="s">
        <v>105</v>
      </c>
      <c r="B22" s="8" t="s">
        <v>140</v>
      </c>
      <c r="C22" s="8" t="s">
        <v>135</v>
      </c>
      <c r="D22" s="8" t="s">
        <v>135</v>
      </c>
      <c r="E22" s="8" t="s">
        <v>135</v>
      </c>
      <c r="F22" s="8" t="s">
        <v>135</v>
      </c>
      <c r="G22" s="8" t="s">
        <v>135</v>
      </c>
      <c r="H22" s="8" t="s">
        <v>135</v>
      </c>
      <c r="I22" s="8" t="s">
        <v>135</v>
      </c>
      <c r="J22" s="8" t="s">
        <v>135</v>
      </c>
      <c r="K22" s="8" t="s">
        <v>135</v>
      </c>
      <c r="L22" s="8" t="s">
        <v>135</v>
      </c>
      <c r="M22" s="8" t="s">
        <v>135</v>
      </c>
      <c r="N22" s="8" t="s">
        <v>135</v>
      </c>
      <c r="O22" s="8" t="s">
        <v>135</v>
      </c>
      <c r="P22" s="8">
        <v>0</v>
      </c>
      <c r="Q22" s="8">
        <v>0</v>
      </c>
      <c r="R22" s="8">
        <v>0</v>
      </c>
      <c r="S22" s="8">
        <v>0.1</v>
      </c>
      <c r="T22" s="8">
        <v>0.1</v>
      </c>
      <c r="U22" s="8">
        <v>0.1</v>
      </c>
      <c r="V22" s="8">
        <v>0.2</v>
      </c>
      <c r="W22" s="8">
        <v>0.2</v>
      </c>
      <c r="X22" s="8">
        <v>0.3</v>
      </c>
      <c r="Y22" s="8">
        <v>0.4</v>
      </c>
      <c r="Z22" s="8">
        <v>0.6</v>
      </c>
      <c r="AA22" s="8">
        <v>0.6</v>
      </c>
      <c r="AB22" s="8">
        <v>0.7</v>
      </c>
      <c r="AC22" s="8">
        <v>0.9</v>
      </c>
      <c r="AD22" s="8">
        <v>1.2</v>
      </c>
      <c r="AE22" s="8">
        <v>1.4</v>
      </c>
      <c r="AF22" s="8">
        <v>1.6</v>
      </c>
      <c r="AG22" s="8">
        <v>1.7</v>
      </c>
      <c r="AH22" s="8">
        <v>2</v>
      </c>
      <c r="AI22" s="8">
        <v>2.5</v>
      </c>
      <c r="AJ22" s="8">
        <v>3.1</v>
      </c>
      <c r="AK22" s="8">
        <v>3.8</v>
      </c>
      <c r="AL22" s="8">
        <v>4.2</v>
      </c>
      <c r="AM22" s="8">
        <v>5</v>
      </c>
      <c r="AN22" s="8">
        <v>5.9</v>
      </c>
      <c r="AO22" s="8">
        <v>6.9</v>
      </c>
      <c r="AP22" s="8">
        <v>7.5</v>
      </c>
      <c r="AQ22" s="8">
        <v>8.4</v>
      </c>
      <c r="AR22" s="8">
        <v>9.5</v>
      </c>
      <c r="AS22" s="8">
        <v>10.7</v>
      </c>
      <c r="AT22" s="8">
        <v>11.4</v>
      </c>
      <c r="AU22" s="8">
        <v>12</v>
      </c>
      <c r="AV22" s="8">
        <v>12.3</v>
      </c>
      <c r="AW22" s="8">
        <v>12.3</v>
      </c>
      <c r="AX22" s="8">
        <v>12.1</v>
      </c>
      <c r="AY22" s="8">
        <v>12.3</v>
      </c>
      <c r="AZ22" s="8">
        <v>12.8</v>
      </c>
      <c r="BA22" s="8">
        <v>13.3</v>
      </c>
      <c r="BB22" s="8">
        <v>15.1</v>
      </c>
      <c r="BC22" s="8">
        <v>16.399999999999999</v>
      </c>
      <c r="BD22" s="8">
        <v>17.600000000000001</v>
      </c>
      <c r="BE22" s="8">
        <v>18</v>
      </c>
      <c r="BF22" s="8">
        <v>16.600000000000001</v>
      </c>
      <c r="BG22" s="8">
        <v>16.600000000000001</v>
      </c>
      <c r="BH22" s="8">
        <v>17.3</v>
      </c>
      <c r="BI22" s="8">
        <v>18.7</v>
      </c>
      <c r="BJ22" s="8">
        <v>19.8</v>
      </c>
      <c r="BK22" s="8">
        <v>21.4</v>
      </c>
      <c r="BL22" s="8">
        <v>23.5</v>
      </c>
      <c r="BM22" s="8">
        <v>23.7</v>
      </c>
      <c r="BN22" s="8">
        <v>25.7</v>
      </c>
      <c r="BO22" s="8">
        <v>27.9</v>
      </c>
      <c r="BP22" s="8">
        <v>29.3</v>
      </c>
      <c r="BQ22" s="8">
        <v>29.8</v>
      </c>
      <c r="BR22" s="8">
        <v>30.7</v>
      </c>
      <c r="BS22" s="8">
        <v>30.7</v>
      </c>
      <c r="BT22" s="8">
        <v>32.700000000000003</v>
      </c>
      <c r="BU22" s="8">
        <v>34.700000000000003</v>
      </c>
      <c r="BV22" s="8">
        <v>37.9</v>
      </c>
      <c r="BW22" s="8">
        <v>40.9</v>
      </c>
    </row>
    <row r="23" spans="1:75" x14ac:dyDescent="0.35">
      <c r="A23" s="8" t="s">
        <v>107</v>
      </c>
      <c r="B23" s="8" t="s">
        <v>141</v>
      </c>
      <c r="C23" s="8">
        <v>1.3</v>
      </c>
      <c r="D23" s="8">
        <v>1.5</v>
      </c>
      <c r="E23" s="8">
        <v>1.7</v>
      </c>
      <c r="F23" s="8">
        <v>1.8</v>
      </c>
      <c r="G23" s="8">
        <v>2</v>
      </c>
      <c r="H23" s="8">
        <v>2.2999999999999998</v>
      </c>
      <c r="I23" s="8">
        <v>2.6</v>
      </c>
      <c r="J23" s="8">
        <v>2.9</v>
      </c>
      <c r="K23" s="8">
        <v>3.5</v>
      </c>
      <c r="L23" s="8">
        <v>4.7</v>
      </c>
      <c r="M23" s="8">
        <v>5.7</v>
      </c>
      <c r="N23" s="8">
        <v>6.3</v>
      </c>
      <c r="O23" s="8">
        <v>6.8</v>
      </c>
      <c r="P23" s="8">
        <v>7.6</v>
      </c>
      <c r="Q23" s="8">
        <v>8.6</v>
      </c>
      <c r="R23" s="8">
        <v>9.6</v>
      </c>
      <c r="S23" s="8">
        <v>11.3</v>
      </c>
      <c r="T23" s="8">
        <v>12.5</v>
      </c>
      <c r="U23" s="8">
        <v>13.3</v>
      </c>
      <c r="V23" s="8">
        <v>14.8</v>
      </c>
      <c r="W23" s="8">
        <v>15.5</v>
      </c>
      <c r="X23" s="8">
        <v>16.2</v>
      </c>
      <c r="Y23" s="8">
        <v>16.7</v>
      </c>
      <c r="Z23" s="8">
        <v>16.2</v>
      </c>
      <c r="AA23" s="8">
        <v>16.600000000000001</v>
      </c>
      <c r="AB23" s="8">
        <v>17.7</v>
      </c>
      <c r="AC23" s="8">
        <v>18.399999999999999</v>
      </c>
      <c r="AD23" s="8">
        <v>19.2</v>
      </c>
      <c r="AE23" s="8">
        <v>20.5</v>
      </c>
      <c r="AF23" s="8">
        <v>22.5</v>
      </c>
      <c r="AG23" s="8">
        <v>24.6</v>
      </c>
      <c r="AH23" s="8">
        <v>27.2</v>
      </c>
      <c r="AI23" s="8">
        <v>30.3</v>
      </c>
      <c r="AJ23" s="8">
        <v>33.9</v>
      </c>
      <c r="AK23" s="8">
        <v>38.299999999999997</v>
      </c>
      <c r="AL23" s="8">
        <v>42</v>
      </c>
      <c r="AM23" s="8">
        <v>46.5</v>
      </c>
      <c r="AN23" s="8">
        <v>51.9</v>
      </c>
      <c r="AO23" s="8">
        <v>59.1</v>
      </c>
      <c r="AP23" s="8">
        <v>62.1</v>
      </c>
      <c r="AQ23" s="8">
        <v>67.2</v>
      </c>
      <c r="AR23" s="8">
        <v>68.599999999999994</v>
      </c>
      <c r="AS23" s="8">
        <v>68.599999999999994</v>
      </c>
      <c r="AT23" s="8">
        <v>70</v>
      </c>
      <c r="AU23" s="8">
        <v>68.8</v>
      </c>
      <c r="AV23" s="8">
        <v>67.900000000000006</v>
      </c>
      <c r="AW23" s="8">
        <v>67.3</v>
      </c>
      <c r="AX23" s="8">
        <v>67.900000000000006</v>
      </c>
      <c r="AY23" s="8">
        <v>69.5</v>
      </c>
      <c r="AZ23" s="8">
        <v>69.900000000000006</v>
      </c>
      <c r="BA23" s="8">
        <v>70.8</v>
      </c>
      <c r="BB23" s="8">
        <v>71.7</v>
      </c>
      <c r="BC23" s="8">
        <v>73.599999999999994</v>
      </c>
      <c r="BD23" s="8">
        <v>77.400000000000006</v>
      </c>
      <c r="BE23" s="8">
        <v>82.5</v>
      </c>
      <c r="BF23" s="8">
        <v>91.1</v>
      </c>
      <c r="BG23" s="8">
        <v>98.9</v>
      </c>
      <c r="BH23" s="8">
        <v>105.5</v>
      </c>
      <c r="BI23" s="8">
        <v>111.5</v>
      </c>
      <c r="BJ23" s="8">
        <v>115.1</v>
      </c>
      <c r="BK23" s="8">
        <v>119.3</v>
      </c>
      <c r="BL23" s="8">
        <v>123</v>
      </c>
      <c r="BM23" s="8">
        <v>125.4</v>
      </c>
      <c r="BN23" s="8">
        <v>130.4</v>
      </c>
      <c r="BO23" s="8">
        <v>131.9</v>
      </c>
      <c r="BP23" s="8">
        <v>131.4</v>
      </c>
      <c r="BQ23" s="8">
        <v>126.7</v>
      </c>
      <c r="BR23" s="8">
        <v>123.7</v>
      </c>
      <c r="BS23" s="8">
        <v>126.2</v>
      </c>
      <c r="BT23" s="8">
        <v>125.6</v>
      </c>
      <c r="BU23" s="8">
        <v>128.80000000000001</v>
      </c>
      <c r="BV23" s="8">
        <v>130.80000000000001</v>
      </c>
      <c r="BW23" s="8">
        <v>136.19999999999999</v>
      </c>
    </row>
    <row r="24" spans="1:75" x14ac:dyDescent="0.35">
      <c r="A24" s="8" t="s">
        <v>109</v>
      </c>
      <c r="B24" s="3" t="s">
        <v>142</v>
      </c>
      <c r="C24" s="8">
        <v>21.1</v>
      </c>
      <c r="D24" s="8">
        <v>20.9</v>
      </c>
      <c r="E24" s="8">
        <v>22.3</v>
      </c>
      <c r="F24" s="8">
        <v>22.6</v>
      </c>
      <c r="G24" s="8">
        <v>43.7</v>
      </c>
      <c r="H24" s="8">
        <v>57.4</v>
      </c>
      <c r="I24" s="8">
        <v>61.1</v>
      </c>
      <c r="J24" s="8">
        <v>54.4</v>
      </c>
      <c r="K24" s="8">
        <v>52.4</v>
      </c>
      <c r="L24" s="8">
        <v>55</v>
      </c>
      <c r="M24" s="8">
        <v>59.9</v>
      </c>
      <c r="N24" s="8">
        <v>62.2</v>
      </c>
      <c r="O24" s="8">
        <v>60.9</v>
      </c>
      <c r="P24" s="8">
        <v>60.9</v>
      </c>
      <c r="Q24" s="8">
        <v>64.5</v>
      </c>
      <c r="R24" s="8">
        <v>69.7</v>
      </c>
      <c r="S24" s="8">
        <v>70</v>
      </c>
      <c r="T24" s="8">
        <v>69.7</v>
      </c>
      <c r="U24" s="8">
        <v>70.599999999999994</v>
      </c>
      <c r="V24" s="8">
        <v>82.5</v>
      </c>
      <c r="W24" s="8">
        <v>95</v>
      </c>
      <c r="X24" s="8">
        <v>101.4</v>
      </c>
      <c r="Y24" s="8">
        <v>102.1</v>
      </c>
      <c r="Z24" s="8">
        <v>100.7</v>
      </c>
      <c r="AA24" s="8">
        <v>98</v>
      </c>
      <c r="AB24" s="8">
        <v>100.7</v>
      </c>
      <c r="AC24" s="8">
        <v>102.6</v>
      </c>
      <c r="AD24" s="8">
        <v>109.9</v>
      </c>
      <c r="AE24" s="8">
        <v>118</v>
      </c>
      <c r="AF24" s="8">
        <v>125</v>
      </c>
      <c r="AG24" s="8">
        <v>134.4</v>
      </c>
      <c r="AH24" s="8">
        <v>145.19999999999999</v>
      </c>
      <c r="AI24" s="8">
        <v>160.6</v>
      </c>
      <c r="AJ24" s="8">
        <v>183.4</v>
      </c>
      <c r="AK24" s="8">
        <v>213.4</v>
      </c>
      <c r="AL24" s="8">
        <v>245.4</v>
      </c>
      <c r="AM24" s="8">
        <v>272.10000000000002</v>
      </c>
      <c r="AN24" s="8">
        <v>298.8</v>
      </c>
      <c r="AO24" s="8">
        <v>329.5</v>
      </c>
      <c r="AP24" s="8">
        <v>352.4</v>
      </c>
      <c r="AQ24" s="8">
        <v>372.4</v>
      </c>
      <c r="AR24" s="8">
        <v>382.1</v>
      </c>
      <c r="AS24" s="8">
        <v>391.2</v>
      </c>
      <c r="AT24" s="8">
        <v>405</v>
      </c>
      <c r="AU24" s="8">
        <v>414</v>
      </c>
      <c r="AV24" s="8">
        <v>406.5</v>
      </c>
      <c r="AW24" s="8">
        <v>391.6</v>
      </c>
      <c r="AX24" s="8">
        <v>382.1</v>
      </c>
      <c r="AY24" s="8">
        <v>377.2</v>
      </c>
      <c r="AZ24" s="8">
        <v>377.3</v>
      </c>
      <c r="BA24" s="8">
        <v>372</v>
      </c>
      <c r="BB24" s="8">
        <v>368.8</v>
      </c>
      <c r="BC24" s="8">
        <v>383.3</v>
      </c>
      <c r="BD24" s="8">
        <v>392.6</v>
      </c>
      <c r="BE24" s="8">
        <v>413.2</v>
      </c>
      <c r="BF24" s="8">
        <v>458.9</v>
      </c>
      <c r="BG24" s="8">
        <v>521.20000000000005</v>
      </c>
      <c r="BH24" s="8">
        <v>569.9</v>
      </c>
      <c r="BI24" s="8">
        <v>609.4</v>
      </c>
      <c r="BJ24" s="8">
        <v>640.79999999999995</v>
      </c>
      <c r="BK24" s="8">
        <v>679.3</v>
      </c>
      <c r="BL24" s="8">
        <v>750.3</v>
      </c>
      <c r="BM24" s="8">
        <v>787.6</v>
      </c>
      <c r="BN24" s="8">
        <v>828</v>
      </c>
      <c r="BO24" s="8">
        <v>834</v>
      </c>
      <c r="BP24" s="8">
        <v>814.2</v>
      </c>
      <c r="BQ24" s="8">
        <v>764.2</v>
      </c>
      <c r="BR24" s="8">
        <v>743.4</v>
      </c>
      <c r="BS24" s="8">
        <v>730.1</v>
      </c>
      <c r="BT24" s="8">
        <v>728.4</v>
      </c>
      <c r="BU24" s="8">
        <v>746.2</v>
      </c>
      <c r="BV24" s="8">
        <v>793.6</v>
      </c>
      <c r="BW24" s="8">
        <v>846.2</v>
      </c>
    </row>
    <row r="25" spans="1:75" x14ac:dyDescent="0.35">
      <c r="A25" s="8" t="s">
        <v>111</v>
      </c>
      <c r="B25" s="8" t="s">
        <v>138</v>
      </c>
      <c r="C25" s="8">
        <v>18.899999999999999</v>
      </c>
      <c r="D25" s="8">
        <v>17.600000000000001</v>
      </c>
      <c r="E25" s="8">
        <v>18.100000000000001</v>
      </c>
      <c r="F25" s="8">
        <v>19</v>
      </c>
      <c r="G25" s="8">
        <v>33</v>
      </c>
      <c r="H25" s="8">
        <v>42.2</v>
      </c>
      <c r="I25" s="8">
        <v>44.2</v>
      </c>
      <c r="J25" s="8">
        <v>39.799999999999997</v>
      </c>
      <c r="K25" s="8">
        <v>39.4</v>
      </c>
      <c r="L25" s="8">
        <v>40.9</v>
      </c>
      <c r="M25" s="8">
        <v>44.6</v>
      </c>
      <c r="N25" s="8">
        <v>46</v>
      </c>
      <c r="O25" s="8">
        <v>42</v>
      </c>
      <c r="P25" s="8">
        <v>42.6</v>
      </c>
      <c r="Q25" s="8">
        <v>44.2</v>
      </c>
      <c r="R25" s="8">
        <v>48.6</v>
      </c>
      <c r="S25" s="8">
        <v>50.5</v>
      </c>
      <c r="T25" s="8">
        <v>51.4</v>
      </c>
      <c r="U25" s="8">
        <v>53.9</v>
      </c>
      <c r="V25" s="8">
        <v>63.8</v>
      </c>
      <c r="W25" s="8">
        <v>73.7</v>
      </c>
      <c r="X25" s="8">
        <v>81.400000000000006</v>
      </c>
      <c r="Y25" s="8">
        <v>82.6</v>
      </c>
      <c r="Z25" s="8">
        <v>81.8</v>
      </c>
      <c r="AA25" s="8">
        <v>82.3</v>
      </c>
      <c r="AB25" s="8">
        <v>84.4</v>
      </c>
      <c r="AC25" s="8">
        <v>84.9</v>
      </c>
      <c r="AD25" s="8">
        <v>89.5</v>
      </c>
      <c r="AE25" s="8">
        <v>95.3</v>
      </c>
      <c r="AF25" s="8">
        <v>99.3</v>
      </c>
      <c r="AG25" s="8">
        <v>106.5</v>
      </c>
      <c r="AH25" s="8">
        <v>115.1</v>
      </c>
      <c r="AI25" s="8">
        <v>125.7</v>
      </c>
      <c r="AJ25" s="8">
        <v>143.19999999999999</v>
      </c>
      <c r="AK25" s="8">
        <v>165.1</v>
      </c>
      <c r="AL25" s="8">
        <v>187.2</v>
      </c>
      <c r="AM25" s="8">
        <v>202.3</v>
      </c>
      <c r="AN25" s="8">
        <v>217.7</v>
      </c>
      <c r="AO25" s="8">
        <v>234.1</v>
      </c>
      <c r="AP25" s="8">
        <v>249</v>
      </c>
      <c r="AQ25" s="8">
        <v>261.60000000000002</v>
      </c>
      <c r="AR25" s="8">
        <v>276.60000000000002</v>
      </c>
      <c r="AS25" s="8">
        <v>286.10000000000002</v>
      </c>
      <c r="AT25" s="8">
        <v>297.7</v>
      </c>
      <c r="AU25" s="8">
        <v>312.7</v>
      </c>
      <c r="AV25" s="8">
        <v>309.3</v>
      </c>
      <c r="AW25" s="8">
        <v>302.39999999999998</v>
      </c>
      <c r="AX25" s="8">
        <v>296.3</v>
      </c>
      <c r="AY25" s="8">
        <v>292.2</v>
      </c>
      <c r="AZ25" s="8">
        <v>292.3</v>
      </c>
      <c r="BA25" s="8">
        <v>293</v>
      </c>
      <c r="BB25" s="8">
        <v>289.5</v>
      </c>
      <c r="BC25" s="8">
        <v>301.8</v>
      </c>
      <c r="BD25" s="8">
        <v>309.2</v>
      </c>
      <c r="BE25" s="8">
        <v>325.5</v>
      </c>
      <c r="BF25" s="8">
        <v>358.5</v>
      </c>
      <c r="BG25" s="8">
        <v>411.2</v>
      </c>
      <c r="BH25" s="8">
        <v>448.9</v>
      </c>
      <c r="BI25" s="8">
        <v>478</v>
      </c>
      <c r="BJ25" s="8">
        <v>501.3</v>
      </c>
      <c r="BK25" s="8">
        <v>528.1</v>
      </c>
      <c r="BL25" s="8">
        <v>583.20000000000005</v>
      </c>
      <c r="BM25" s="8">
        <v>614.29999999999995</v>
      </c>
      <c r="BN25" s="8">
        <v>651.79999999999995</v>
      </c>
      <c r="BO25" s="8">
        <v>662</v>
      </c>
      <c r="BP25" s="8">
        <v>650.29999999999995</v>
      </c>
      <c r="BQ25" s="8">
        <v>611.20000000000005</v>
      </c>
      <c r="BR25" s="8">
        <v>598.70000000000005</v>
      </c>
      <c r="BS25" s="8">
        <v>587.4</v>
      </c>
      <c r="BT25" s="8">
        <v>588.29999999999995</v>
      </c>
      <c r="BU25" s="8">
        <v>600</v>
      </c>
      <c r="BV25" s="8">
        <v>637.4</v>
      </c>
      <c r="BW25" s="8">
        <v>677.8</v>
      </c>
    </row>
    <row r="26" spans="1:75" x14ac:dyDescent="0.35">
      <c r="A26" s="8" t="s">
        <v>113</v>
      </c>
      <c r="B26" s="8" t="s">
        <v>139</v>
      </c>
      <c r="C26" s="8">
        <v>2.2000000000000002</v>
      </c>
      <c r="D26" s="8">
        <v>3.2</v>
      </c>
      <c r="E26" s="8">
        <v>4.3</v>
      </c>
      <c r="F26" s="8">
        <v>3.7</v>
      </c>
      <c r="G26" s="8">
        <v>10.6</v>
      </c>
      <c r="H26" s="8">
        <v>15.3</v>
      </c>
      <c r="I26" s="8">
        <v>16.899999999999999</v>
      </c>
      <c r="J26" s="8">
        <v>14.6</v>
      </c>
      <c r="K26" s="8">
        <v>13</v>
      </c>
      <c r="L26" s="8">
        <v>14.1</v>
      </c>
      <c r="M26" s="8">
        <v>15.4</v>
      </c>
      <c r="N26" s="8">
        <v>16.2</v>
      </c>
      <c r="O26" s="8">
        <v>18.899999999999999</v>
      </c>
      <c r="P26" s="8">
        <v>18.3</v>
      </c>
      <c r="Q26" s="8">
        <v>20.399999999999999</v>
      </c>
      <c r="R26" s="8">
        <v>21.1</v>
      </c>
      <c r="S26" s="8">
        <v>19.5</v>
      </c>
      <c r="T26" s="8">
        <v>18.3</v>
      </c>
      <c r="U26" s="8">
        <v>16.7</v>
      </c>
      <c r="V26" s="8">
        <v>18.7</v>
      </c>
      <c r="W26" s="8">
        <v>21.3</v>
      </c>
      <c r="X26" s="8">
        <v>19.899999999999999</v>
      </c>
      <c r="Y26" s="8">
        <v>19.5</v>
      </c>
      <c r="Z26" s="8">
        <v>18.899999999999999</v>
      </c>
      <c r="AA26" s="8">
        <v>15.7</v>
      </c>
      <c r="AB26" s="8">
        <v>16.3</v>
      </c>
      <c r="AC26" s="8">
        <v>17.8</v>
      </c>
      <c r="AD26" s="8">
        <v>20.399999999999999</v>
      </c>
      <c r="AE26" s="8">
        <v>22.6</v>
      </c>
      <c r="AF26" s="8">
        <v>25.6</v>
      </c>
      <c r="AG26" s="8">
        <v>27.9</v>
      </c>
      <c r="AH26" s="8">
        <v>30</v>
      </c>
      <c r="AI26" s="8">
        <v>34.799999999999997</v>
      </c>
      <c r="AJ26" s="8">
        <v>40.200000000000003</v>
      </c>
      <c r="AK26" s="8">
        <v>48.2</v>
      </c>
      <c r="AL26" s="8">
        <v>58.2</v>
      </c>
      <c r="AM26" s="8">
        <v>69.8</v>
      </c>
      <c r="AN26" s="8">
        <v>81.099999999999994</v>
      </c>
      <c r="AO26" s="8">
        <v>95.4</v>
      </c>
      <c r="AP26" s="8">
        <v>103.4</v>
      </c>
      <c r="AQ26" s="8">
        <v>110.8</v>
      </c>
      <c r="AR26" s="8">
        <v>105.5</v>
      </c>
      <c r="AS26" s="8">
        <v>105.2</v>
      </c>
      <c r="AT26" s="8">
        <v>107.3</v>
      </c>
      <c r="AU26" s="8">
        <v>101.3</v>
      </c>
      <c r="AV26" s="8">
        <v>97.2</v>
      </c>
      <c r="AW26" s="8">
        <v>89.2</v>
      </c>
      <c r="AX26" s="8">
        <v>85.8</v>
      </c>
      <c r="AY26" s="8">
        <v>85</v>
      </c>
      <c r="AZ26" s="8">
        <v>85</v>
      </c>
      <c r="BA26" s="8">
        <v>79</v>
      </c>
      <c r="BB26" s="8">
        <v>79.3</v>
      </c>
      <c r="BC26" s="8">
        <v>81.5</v>
      </c>
      <c r="BD26" s="8">
        <v>83.4</v>
      </c>
      <c r="BE26" s="8">
        <v>87.7</v>
      </c>
      <c r="BF26" s="8">
        <v>100.4</v>
      </c>
      <c r="BG26" s="8">
        <v>110</v>
      </c>
      <c r="BH26" s="8">
        <v>121</v>
      </c>
      <c r="BI26" s="8">
        <v>131.5</v>
      </c>
      <c r="BJ26" s="8">
        <v>139.5</v>
      </c>
      <c r="BK26" s="8">
        <v>151.1</v>
      </c>
      <c r="BL26" s="8">
        <v>167.1</v>
      </c>
      <c r="BM26" s="8">
        <v>173.3</v>
      </c>
      <c r="BN26" s="8">
        <v>176.2</v>
      </c>
      <c r="BO26" s="8">
        <v>172</v>
      </c>
      <c r="BP26" s="8">
        <v>163.80000000000001</v>
      </c>
      <c r="BQ26" s="8">
        <v>153</v>
      </c>
      <c r="BR26" s="8">
        <v>144.69999999999999</v>
      </c>
      <c r="BS26" s="8">
        <v>142.80000000000001</v>
      </c>
      <c r="BT26" s="8">
        <v>140.1</v>
      </c>
      <c r="BU26" s="8">
        <v>146.30000000000001</v>
      </c>
      <c r="BV26" s="8">
        <v>156.19999999999999</v>
      </c>
      <c r="BW26" s="8">
        <v>168.4</v>
      </c>
    </row>
    <row r="27" spans="1:75" x14ac:dyDescent="0.35">
      <c r="A27" s="8" t="s">
        <v>115</v>
      </c>
      <c r="B27" s="8" t="s">
        <v>96</v>
      </c>
      <c r="C27" s="8">
        <v>0.2</v>
      </c>
      <c r="D27" s="8">
        <v>0.4</v>
      </c>
      <c r="E27" s="8">
        <v>0.4</v>
      </c>
      <c r="F27" s="8">
        <v>0.5</v>
      </c>
      <c r="G27" s="8">
        <v>2</v>
      </c>
      <c r="H27" s="8">
        <v>3.3</v>
      </c>
      <c r="I27" s="8">
        <v>3.3</v>
      </c>
      <c r="J27" s="8">
        <v>2.7</v>
      </c>
      <c r="K27" s="8">
        <v>2.1</v>
      </c>
      <c r="L27" s="8">
        <v>2.1</v>
      </c>
      <c r="M27" s="8">
        <v>2.2999999999999998</v>
      </c>
      <c r="N27" s="8">
        <v>2.6</v>
      </c>
      <c r="O27" s="8">
        <v>2.5</v>
      </c>
      <c r="P27" s="8">
        <v>2.2000000000000002</v>
      </c>
      <c r="Q27" s="8">
        <v>2.4</v>
      </c>
      <c r="R27" s="8">
        <v>2</v>
      </c>
      <c r="S27" s="8">
        <v>1.6</v>
      </c>
      <c r="T27" s="8">
        <v>1.3</v>
      </c>
      <c r="U27" s="8">
        <v>1.1000000000000001</v>
      </c>
      <c r="V27" s="8">
        <v>1.3</v>
      </c>
      <c r="W27" s="8">
        <v>1.2</v>
      </c>
      <c r="X27" s="8">
        <v>1.2</v>
      </c>
      <c r="Y27" s="8">
        <v>1.5</v>
      </c>
      <c r="Z27" s="8">
        <v>1.3</v>
      </c>
      <c r="AA27" s="8">
        <v>1.8</v>
      </c>
      <c r="AB27" s="8">
        <v>1.8</v>
      </c>
      <c r="AC27" s="8">
        <v>2.1</v>
      </c>
      <c r="AD27" s="8">
        <v>2.2000000000000002</v>
      </c>
      <c r="AE27" s="8">
        <v>2.2999999999999998</v>
      </c>
      <c r="AF27" s="8">
        <v>2.1</v>
      </c>
      <c r="AG27" s="8">
        <v>2.4</v>
      </c>
      <c r="AH27" s="8">
        <v>2.5</v>
      </c>
      <c r="AI27" s="8">
        <v>2.5</v>
      </c>
      <c r="AJ27" s="8">
        <v>3.2</v>
      </c>
      <c r="AK27" s="8">
        <v>3.2</v>
      </c>
      <c r="AL27" s="8">
        <v>4</v>
      </c>
      <c r="AM27" s="8">
        <v>4.8</v>
      </c>
      <c r="AN27" s="8">
        <v>4.9000000000000004</v>
      </c>
      <c r="AO27" s="8">
        <v>6.2</v>
      </c>
      <c r="AP27" s="8">
        <v>6.8</v>
      </c>
      <c r="AQ27" s="8">
        <v>7.7</v>
      </c>
      <c r="AR27" s="8">
        <v>7.4</v>
      </c>
      <c r="AS27" s="8">
        <v>6.4</v>
      </c>
      <c r="AT27" s="8">
        <v>6.1</v>
      </c>
      <c r="AU27" s="8">
        <v>4.5999999999999996</v>
      </c>
      <c r="AV27" s="8">
        <v>5.2</v>
      </c>
      <c r="AW27" s="8">
        <v>5.3</v>
      </c>
      <c r="AX27" s="8">
        <v>5.8</v>
      </c>
      <c r="AY27" s="8">
        <v>6.7</v>
      </c>
      <c r="AZ27" s="8">
        <v>6.3</v>
      </c>
      <c r="BA27" s="8">
        <v>6.1</v>
      </c>
      <c r="BB27" s="8">
        <v>5.8</v>
      </c>
      <c r="BC27" s="8">
        <v>5.4</v>
      </c>
      <c r="BD27" s="8">
        <v>5.4</v>
      </c>
      <c r="BE27" s="8">
        <v>5.3</v>
      </c>
      <c r="BF27" s="8">
        <v>6.1</v>
      </c>
      <c r="BG27" s="8">
        <v>7.1</v>
      </c>
      <c r="BH27" s="8">
        <v>6.9</v>
      </c>
      <c r="BI27" s="8">
        <v>7.2</v>
      </c>
      <c r="BJ27" s="8">
        <v>7.8</v>
      </c>
      <c r="BK27" s="8">
        <v>10</v>
      </c>
      <c r="BL27" s="8">
        <v>13.7</v>
      </c>
      <c r="BM27" s="8">
        <v>17.100000000000001</v>
      </c>
      <c r="BN27" s="8">
        <v>16.7</v>
      </c>
      <c r="BO27" s="8">
        <v>13.3</v>
      </c>
      <c r="BP27" s="8">
        <v>8.1</v>
      </c>
      <c r="BQ27" s="8">
        <v>6.5</v>
      </c>
      <c r="BR27" s="8">
        <v>5.3</v>
      </c>
      <c r="BS27" s="8">
        <v>4.3</v>
      </c>
      <c r="BT27" s="8">
        <v>3.4</v>
      </c>
      <c r="BU27" s="8">
        <v>3.8</v>
      </c>
      <c r="BV27" s="8">
        <v>3.7</v>
      </c>
      <c r="BW27" s="8">
        <v>4.3</v>
      </c>
    </row>
    <row r="28" spans="1:75" x14ac:dyDescent="0.35">
      <c r="A28" s="8" t="s">
        <v>116</v>
      </c>
      <c r="B28" s="8" t="s">
        <v>98</v>
      </c>
      <c r="C28" s="8">
        <v>0.8</v>
      </c>
      <c r="D28" s="8">
        <v>1.6</v>
      </c>
      <c r="E28" s="8">
        <v>2.6</v>
      </c>
      <c r="F28" s="8">
        <v>1.9</v>
      </c>
      <c r="G28" s="8">
        <v>7.1</v>
      </c>
      <c r="H28" s="8">
        <v>10.1</v>
      </c>
      <c r="I28" s="8">
        <v>11.4</v>
      </c>
      <c r="J28" s="8">
        <v>9.3000000000000007</v>
      </c>
      <c r="K28" s="8">
        <v>7.8</v>
      </c>
      <c r="L28" s="8">
        <v>7.8</v>
      </c>
      <c r="M28" s="8">
        <v>8.1999999999999993</v>
      </c>
      <c r="N28" s="8">
        <v>8.5</v>
      </c>
      <c r="O28" s="8">
        <v>10.7</v>
      </c>
      <c r="P28" s="8">
        <v>10.1</v>
      </c>
      <c r="Q28" s="8">
        <v>11.5</v>
      </c>
      <c r="R28" s="8">
        <v>12.5</v>
      </c>
      <c r="S28" s="8">
        <v>10.9</v>
      </c>
      <c r="T28" s="8">
        <v>10.1</v>
      </c>
      <c r="U28" s="8">
        <v>8.9</v>
      </c>
      <c r="V28" s="8">
        <v>10.4</v>
      </c>
      <c r="W28" s="8">
        <v>12.2</v>
      </c>
      <c r="X28" s="8">
        <v>10.8</v>
      </c>
      <c r="Y28" s="8">
        <v>9.6999999999999993</v>
      </c>
      <c r="Z28" s="8">
        <v>9.6</v>
      </c>
      <c r="AA28" s="8">
        <v>5.5</v>
      </c>
      <c r="AB28" s="8">
        <v>5.3</v>
      </c>
      <c r="AC28" s="8">
        <v>6</v>
      </c>
      <c r="AD28" s="8">
        <v>8.1999999999999993</v>
      </c>
      <c r="AE28" s="8">
        <v>9.9</v>
      </c>
      <c r="AF28" s="8">
        <v>12.1</v>
      </c>
      <c r="AG28" s="8">
        <v>13.3</v>
      </c>
      <c r="AH28" s="8">
        <v>14.3</v>
      </c>
      <c r="AI28" s="8">
        <v>17.5</v>
      </c>
      <c r="AJ28" s="8">
        <v>19.8</v>
      </c>
      <c r="AK28" s="8">
        <v>24.1</v>
      </c>
      <c r="AL28" s="8">
        <v>29.1</v>
      </c>
      <c r="AM28" s="8">
        <v>35.200000000000003</v>
      </c>
      <c r="AN28" s="8">
        <v>41.1</v>
      </c>
      <c r="AO28" s="8">
        <v>47.9</v>
      </c>
      <c r="AP28" s="8">
        <v>52.7</v>
      </c>
      <c r="AQ28" s="8">
        <v>55</v>
      </c>
      <c r="AR28" s="8">
        <v>49.6</v>
      </c>
      <c r="AS28" s="8">
        <v>51.5</v>
      </c>
      <c r="AT28" s="8">
        <v>54.6</v>
      </c>
      <c r="AU28" s="8">
        <v>53.4</v>
      </c>
      <c r="AV28" s="8">
        <v>50.7</v>
      </c>
      <c r="AW28" s="8">
        <v>44.7</v>
      </c>
      <c r="AX28" s="8">
        <v>41.9</v>
      </c>
      <c r="AY28" s="8">
        <v>39.799999999999997</v>
      </c>
      <c r="AZ28" s="8">
        <v>39.9</v>
      </c>
      <c r="BA28" s="8">
        <v>33.6</v>
      </c>
      <c r="BB28" s="8">
        <v>34.1</v>
      </c>
      <c r="BC28" s="8">
        <v>36.799999999999997</v>
      </c>
      <c r="BD28" s="8">
        <v>37.799999999999997</v>
      </c>
      <c r="BE28" s="8">
        <v>39.9</v>
      </c>
      <c r="BF28" s="8">
        <v>46.4</v>
      </c>
      <c r="BG28" s="8">
        <v>50</v>
      </c>
      <c r="BH28" s="8">
        <v>55.7</v>
      </c>
      <c r="BI28" s="8">
        <v>61.4</v>
      </c>
      <c r="BJ28" s="8">
        <v>66</v>
      </c>
      <c r="BK28" s="8">
        <v>71.8</v>
      </c>
      <c r="BL28" s="8">
        <v>82.6</v>
      </c>
      <c r="BM28" s="8">
        <v>86.6</v>
      </c>
      <c r="BN28" s="8">
        <v>89.3</v>
      </c>
      <c r="BO28" s="8">
        <v>87.3</v>
      </c>
      <c r="BP28" s="8">
        <v>85.2</v>
      </c>
      <c r="BQ28" s="8">
        <v>78.8</v>
      </c>
      <c r="BR28" s="8">
        <v>74.7</v>
      </c>
      <c r="BS28" s="8">
        <v>72.599999999999994</v>
      </c>
      <c r="BT28" s="8">
        <v>72.2</v>
      </c>
      <c r="BU28" s="8">
        <v>76.8</v>
      </c>
      <c r="BV28" s="8">
        <v>83.7</v>
      </c>
      <c r="BW28" s="8">
        <v>90.8</v>
      </c>
    </row>
    <row r="29" spans="1:75" x14ac:dyDescent="0.35">
      <c r="A29" s="8" t="s">
        <v>117</v>
      </c>
      <c r="B29" s="8" t="s">
        <v>100</v>
      </c>
      <c r="C29" s="8">
        <v>1.2</v>
      </c>
      <c r="D29" s="8">
        <v>1.3</v>
      </c>
      <c r="E29" s="8">
        <v>1.3</v>
      </c>
      <c r="F29" s="8">
        <v>1.3</v>
      </c>
      <c r="G29" s="8">
        <v>1.5</v>
      </c>
      <c r="H29" s="8">
        <v>1.8</v>
      </c>
      <c r="I29" s="8">
        <v>2.2000000000000002</v>
      </c>
      <c r="J29" s="8">
        <v>2.6</v>
      </c>
      <c r="K29" s="8">
        <v>3</v>
      </c>
      <c r="L29" s="8">
        <v>4.0999999999999996</v>
      </c>
      <c r="M29" s="8">
        <v>4.9000000000000004</v>
      </c>
      <c r="N29" s="8">
        <v>5.2</v>
      </c>
      <c r="O29" s="8">
        <v>5.7</v>
      </c>
      <c r="P29" s="8">
        <v>5.9</v>
      </c>
      <c r="Q29" s="8">
        <v>6.5</v>
      </c>
      <c r="R29" s="8">
        <v>6.7</v>
      </c>
      <c r="S29" s="8">
        <v>6.9</v>
      </c>
      <c r="T29" s="8">
        <v>6.9</v>
      </c>
      <c r="U29" s="8">
        <v>6.7</v>
      </c>
      <c r="V29" s="8">
        <v>7</v>
      </c>
      <c r="W29" s="8">
        <v>7.9</v>
      </c>
      <c r="X29" s="8">
        <v>7.9</v>
      </c>
      <c r="Y29" s="8">
        <v>8.1999999999999993</v>
      </c>
      <c r="Z29" s="8">
        <v>8.1</v>
      </c>
      <c r="AA29" s="8">
        <v>8.4</v>
      </c>
      <c r="AB29" s="8">
        <v>9.1999999999999993</v>
      </c>
      <c r="AC29" s="8">
        <v>9.6999999999999993</v>
      </c>
      <c r="AD29" s="8">
        <v>10</v>
      </c>
      <c r="AE29" s="8">
        <v>10.5</v>
      </c>
      <c r="AF29" s="8">
        <v>11.3</v>
      </c>
      <c r="AG29" s="8">
        <v>12.3</v>
      </c>
      <c r="AH29" s="8">
        <v>13.3</v>
      </c>
      <c r="AI29" s="8">
        <v>14.9</v>
      </c>
      <c r="AJ29" s="8">
        <v>17.2</v>
      </c>
      <c r="AK29" s="8">
        <v>20.9</v>
      </c>
      <c r="AL29" s="8">
        <v>25.2</v>
      </c>
      <c r="AM29" s="8">
        <v>29.8</v>
      </c>
      <c r="AN29" s="8">
        <v>35</v>
      </c>
      <c r="AO29" s="8">
        <v>41.3</v>
      </c>
      <c r="AP29" s="8">
        <v>43.9</v>
      </c>
      <c r="AQ29" s="8">
        <v>48.1</v>
      </c>
      <c r="AR29" s="8">
        <v>48.5</v>
      </c>
      <c r="AS29" s="8">
        <v>47.3</v>
      </c>
      <c r="AT29" s="8">
        <v>46.6</v>
      </c>
      <c r="AU29" s="8">
        <v>43.3</v>
      </c>
      <c r="AV29" s="8">
        <v>41.3</v>
      </c>
      <c r="AW29" s="8">
        <v>39.200000000000003</v>
      </c>
      <c r="AX29" s="8">
        <v>38.1</v>
      </c>
      <c r="AY29" s="8">
        <v>38.4</v>
      </c>
      <c r="AZ29" s="8">
        <v>38.9</v>
      </c>
      <c r="BA29" s="8">
        <v>39.200000000000003</v>
      </c>
      <c r="BB29" s="8">
        <v>39.4</v>
      </c>
      <c r="BC29" s="8">
        <v>39.299999999999997</v>
      </c>
      <c r="BD29" s="8">
        <v>40.200000000000003</v>
      </c>
      <c r="BE29" s="8">
        <v>42.5</v>
      </c>
      <c r="BF29" s="8">
        <v>47.9</v>
      </c>
      <c r="BG29" s="8">
        <v>53</v>
      </c>
      <c r="BH29" s="8">
        <v>58.3</v>
      </c>
      <c r="BI29" s="8">
        <v>62.9</v>
      </c>
      <c r="BJ29" s="8">
        <v>65.7</v>
      </c>
      <c r="BK29" s="8">
        <v>69.400000000000006</v>
      </c>
      <c r="BL29" s="8">
        <v>70.8</v>
      </c>
      <c r="BM29" s="8">
        <v>69.599999999999994</v>
      </c>
      <c r="BN29" s="8">
        <v>70.2</v>
      </c>
      <c r="BO29" s="8">
        <v>71.3</v>
      </c>
      <c r="BP29" s="8">
        <v>70.5</v>
      </c>
      <c r="BQ29" s="8">
        <v>67.7</v>
      </c>
      <c r="BR29" s="8">
        <v>64.8</v>
      </c>
      <c r="BS29" s="8">
        <v>65.900000000000006</v>
      </c>
      <c r="BT29" s="8">
        <v>64.5</v>
      </c>
      <c r="BU29" s="8">
        <v>65.7</v>
      </c>
      <c r="BV29" s="8">
        <v>68.8</v>
      </c>
      <c r="BW29" s="8">
        <v>73.2</v>
      </c>
    </row>
    <row r="30" spans="1:75" x14ac:dyDescent="0.35">
      <c r="A30" s="8" t="s">
        <v>119</v>
      </c>
      <c r="B30" s="8" t="s">
        <v>140</v>
      </c>
      <c r="C30" s="8" t="s">
        <v>135</v>
      </c>
      <c r="D30" s="8" t="s">
        <v>135</v>
      </c>
      <c r="E30" s="8" t="s">
        <v>135</v>
      </c>
      <c r="F30" s="8" t="s">
        <v>135</v>
      </c>
      <c r="G30" s="8" t="s">
        <v>135</v>
      </c>
      <c r="H30" s="8" t="s">
        <v>135</v>
      </c>
      <c r="I30" s="8" t="s">
        <v>135</v>
      </c>
      <c r="J30" s="8" t="s">
        <v>135</v>
      </c>
      <c r="K30" s="8" t="s">
        <v>135</v>
      </c>
      <c r="L30" s="8" t="s">
        <v>135</v>
      </c>
      <c r="M30" s="8" t="s">
        <v>135</v>
      </c>
      <c r="N30" s="8" t="s">
        <v>135</v>
      </c>
      <c r="O30" s="8" t="s">
        <v>135</v>
      </c>
      <c r="P30" s="8">
        <v>0</v>
      </c>
      <c r="Q30" s="8">
        <v>0</v>
      </c>
      <c r="R30" s="8">
        <v>0</v>
      </c>
      <c r="S30" s="8">
        <v>0</v>
      </c>
      <c r="T30" s="8">
        <v>0</v>
      </c>
      <c r="U30" s="8">
        <v>0</v>
      </c>
      <c r="V30" s="8">
        <v>0.1</v>
      </c>
      <c r="W30" s="8">
        <v>0.1</v>
      </c>
      <c r="X30" s="8">
        <v>0.1</v>
      </c>
      <c r="Y30" s="8">
        <v>0.1</v>
      </c>
      <c r="Z30" s="8">
        <v>0.2</v>
      </c>
      <c r="AA30" s="8">
        <v>0.2</v>
      </c>
      <c r="AB30" s="8">
        <v>0.3</v>
      </c>
      <c r="AC30" s="8">
        <v>0.3</v>
      </c>
      <c r="AD30" s="8">
        <v>0.4</v>
      </c>
      <c r="AE30" s="8">
        <v>0.5</v>
      </c>
      <c r="AF30" s="8">
        <v>0.5</v>
      </c>
      <c r="AG30" s="8">
        <v>0.6</v>
      </c>
      <c r="AH30" s="8">
        <v>0.7</v>
      </c>
      <c r="AI30" s="8">
        <v>0.8</v>
      </c>
      <c r="AJ30" s="8">
        <v>1</v>
      </c>
      <c r="AK30" s="8">
        <v>1.3</v>
      </c>
      <c r="AL30" s="8">
        <v>1.4</v>
      </c>
      <c r="AM30" s="8">
        <v>1.7</v>
      </c>
      <c r="AN30" s="8">
        <v>2.2000000000000002</v>
      </c>
      <c r="AO30" s="8">
        <v>2.7</v>
      </c>
      <c r="AP30" s="8">
        <v>3.2</v>
      </c>
      <c r="AQ30" s="8">
        <v>3.6</v>
      </c>
      <c r="AR30" s="8">
        <v>4.3</v>
      </c>
      <c r="AS30" s="8">
        <v>4.8</v>
      </c>
      <c r="AT30" s="8">
        <v>5.2</v>
      </c>
      <c r="AU30" s="8">
        <v>5.4</v>
      </c>
      <c r="AV30" s="8">
        <v>5.6</v>
      </c>
      <c r="AW30" s="8">
        <v>5.4</v>
      </c>
      <c r="AX30" s="8">
        <v>5.3</v>
      </c>
      <c r="AY30" s="8">
        <v>5.3</v>
      </c>
      <c r="AZ30" s="8">
        <v>5.5</v>
      </c>
      <c r="BA30" s="8">
        <v>5.6</v>
      </c>
      <c r="BB30" s="8">
        <v>5.9</v>
      </c>
      <c r="BC30" s="8">
        <v>5.9</v>
      </c>
      <c r="BD30" s="8">
        <v>6</v>
      </c>
      <c r="BE30" s="8">
        <v>5.8</v>
      </c>
      <c r="BF30" s="8">
        <v>5.6</v>
      </c>
      <c r="BG30" s="8">
        <v>5.7</v>
      </c>
      <c r="BH30" s="8">
        <v>5.8</v>
      </c>
      <c r="BI30" s="8">
        <v>6.1</v>
      </c>
      <c r="BJ30" s="8">
        <v>6.4</v>
      </c>
      <c r="BK30" s="8">
        <v>6.8</v>
      </c>
      <c r="BL30" s="8">
        <v>7.4</v>
      </c>
      <c r="BM30" s="8">
        <v>7.5</v>
      </c>
      <c r="BN30" s="8">
        <v>8.1</v>
      </c>
      <c r="BO30" s="8">
        <v>8.6999999999999993</v>
      </c>
      <c r="BP30" s="8">
        <v>9</v>
      </c>
      <c r="BQ30" s="8">
        <v>9.1</v>
      </c>
      <c r="BR30" s="8">
        <v>9.4</v>
      </c>
      <c r="BS30" s="8">
        <v>9.4</v>
      </c>
      <c r="BT30" s="8">
        <v>10.1</v>
      </c>
      <c r="BU30" s="8">
        <v>10.7</v>
      </c>
      <c r="BV30" s="8">
        <v>11.7</v>
      </c>
      <c r="BW30" s="8">
        <v>12.6</v>
      </c>
    </row>
    <row r="31" spans="1:75" x14ac:dyDescent="0.35">
      <c r="A31" s="8" t="s">
        <v>121</v>
      </c>
      <c r="B31" s="8" t="s">
        <v>141</v>
      </c>
      <c r="C31" s="8">
        <v>1.2</v>
      </c>
      <c r="D31" s="8">
        <v>1.3</v>
      </c>
      <c r="E31" s="8">
        <v>1.3</v>
      </c>
      <c r="F31" s="8">
        <v>1.3</v>
      </c>
      <c r="G31" s="8">
        <v>1.5</v>
      </c>
      <c r="H31" s="8">
        <v>1.8</v>
      </c>
      <c r="I31" s="8">
        <v>2.2000000000000002</v>
      </c>
      <c r="J31" s="8">
        <v>2.6</v>
      </c>
      <c r="K31" s="8">
        <v>3</v>
      </c>
      <c r="L31" s="8">
        <v>4.0999999999999996</v>
      </c>
      <c r="M31" s="8">
        <v>4.9000000000000004</v>
      </c>
      <c r="N31" s="8">
        <v>5.2</v>
      </c>
      <c r="O31" s="8">
        <v>5.7</v>
      </c>
      <c r="P31" s="8">
        <v>5.9</v>
      </c>
      <c r="Q31" s="8">
        <v>6.5</v>
      </c>
      <c r="R31" s="8">
        <v>6.7</v>
      </c>
      <c r="S31" s="8">
        <v>6.9</v>
      </c>
      <c r="T31" s="8">
        <v>6.9</v>
      </c>
      <c r="U31" s="8">
        <v>6.6</v>
      </c>
      <c r="V31" s="8">
        <v>7</v>
      </c>
      <c r="W31" s="8">
        <v>7.8</v>
      </c>
      <c r="X31" s="8">
        <v>7.8</v>
      </c>
      <c r="Y31" s="8">
        <v>8.1</v>
      </c>
      <c r="Z31" s="8">
        <v>7.9</v>
      </c>
      <c r="AA31" s="8">
        <v>8.1</v>
      </c>
      <c r="AB31" s="8">
        <v>8.9</v>
      </c>
      <c r="AC31" s="8">
        <v>9.4</v>
      </c>
      <c r="AD31" s="8">
        <v>9.6</v>
      </c>
      <c r="AE31" s="8">
        <v>10</v>
      </c>
      <c r="AF31" s="8">
        <v>10.8</v>
      </c>
      <c r="AG31" s="8">
        <v>11.7</v>
      </c>
      <c r="AH31" s="8">
        <v>12.6</v>
      </c>
      <c r="AI31" s="8">
        <v>14</v>
      </c>
      <c r="AJ31" s="8">
        <v>16.2</v>
      </c>
      <c r="AK31" s="8">
        <v>19.600000000000001</v>
      </c>
      <c r="AL31" s="8">
        <v>23.7</v>
      </c>
      <c r="AM31" s="8">
        <v>28.1</v>
      </c>
      <c r="AN31" s="8">
        <v>32.799999999999997</v>
      </c>
      <c r="AO31" s="8">
        <v>38.6</v>
      </c>
      <c r="AP31" s="8">
        <v>40.700000000000003</v>
      </c>
      <c r="AQ31" s="8">
        <v>44.5</v>
      </c>
      <c r="AR31" s="8">
        <v>44.3</v>
      </c>
      <c r="AS31" s="8">
        <v>42.5</v>
      </c>
      <c r="AT31" s="8">
        <v>41.4</v>
      </c>
      <c r="AU31" s="8">
        <v>37.9</v>
      </c>
      <c r="AV31" s="8">
        <v>35.6</v>
      </c>
      <c r="AW31" s="8">
        <v>33.700000000000003</v>
      </c>
      <c r="AX31" s="8">
        <v>32.799999999999997</v>
      </c>
      <c r="AY31" s="8">
        <v>33.1</v>
      </c>
      <c r="AZ31" s="8">
        <v>33.4</v>
      </c>
      <c r="BA31" s="8">
        <v>33.6</v>
      </c>
      <c r="BB31" s="8">
        <v>33.5</v>
      </c>
      <c r="BC31" s="8">
        <v>33.299999999999997</v>
      </c>
      <c r="BD31" s="8">
        <v>34.200000000000003</v>
      </c>
      <c r="BE31" s="8">
        <v>36.700000000000003</v>
      </c>
      <c r="BF31" s="8">
        <v>42.3</v>
      </c>
      <c r="BG31" s="8">
        <v>47.3</v>
      </c>
      <c r="BH31" s="8">
        <v>52.5</v>
      </c>
      <c r="BI31" s="8">
        <v>56.8</v>
      </c>
      <c r="BJ31" s="8">
        <v>59.3</v>
      </c>
      <c r="BK31" s="8">
        <v>62.5</v>
      </c>
      <c r="BL31" s="8">
        <v>63.4</v>
      </c>
      <c r="BM31" s="8">
        <v>62.1</v>
      </c>
      <c r="BN31" s="8">
        <v>62.1</v>
      </c>
      <c r="BO31" s="8">
        <v>62.6</v>
      </c>
      <c r="BP31" s="8">
        <v>61.5</v>
      </c>
      <c r="BQ31" s="8">
        <v>58.5</v>
      </c>
      <c r="BR31" s="8">
        <v>55.4</v>
      </c>
      <c r="BS31" s="8">
        <v>56.5</v>
      </c>
      <c r="BT31" s="8">
        <v>54.5</v>
      </c>
      <c r="BU31" s="8">
        <v>55</v>
      </c>
      <c r="BV31" s="8">
        <v>57.1</v>
      </c>
      <c r="BW31" s="8">
        <v>60.6</v>
      </c>
    </row>
    <row r="32" spans="1:75" x14ac:dyDescent="0.35">
      <c r="A32" s="8" t="s">
        <v>123</v>
      </c>
      <c r="B32" s="3" t="s">
        <v>143</v>
      </c>
      <c r="C32" s="8">
        <v>4.7</v>
      </c>
      <c r="D32" s="8">
        <v>6.2</v>
      </c>
      <c r="E32" s="8">
        <v>8.1</v>
      </c>
      <c r="F32" s="8">
        <v>6.8</v>
      </c>
      <c r="G32" s="8">
        <v>6.3</v>
      </c>
      <c r="H32" s="8">
        <v>7.4</v>
      </c>
      <c r="I32" s="8">
        <v>9.1</v>
      </c>
      <c r="J32" s="8">
        <v>8.8000000000000007</v>
      </c>
      <c r="K32" s="8">
        <v>8.6999999999999993</v>
      </c>
      <c r="L32" s="8">
        <v>8.1999999999999993</v>
      </c>
      <c r="M32" s="8">
        <v>8.5</v>
      </c>
      <c r="N32" s="8">
        <v>9.3000000000000007</v>
      </c>
      <c r="O32" s="8">
        <v>12.6</v>
      </c>
      <c r="P32" s="8">
        <v>12</v>
      </c>
      <c r="Q32" s="8">
        <v>12.8</v>
      </c>
      <c r="R32" s="8">
        <v>15.8</v>
      </c>
      <c r="S32" s="8">
        <v>17.899999999999999</v>
      </c>
      <c r="T32" s="8">
        <v>20.5</v>
      </c>
      <c r="U32" s="8">
        <v>22.6</v>
      </c>
      <c r="V32" s="8">
        <v>24.1</v>
      </c>
      <c r="W32" s="8">
        <v>25</v>
      </c>
      <c r="X32" s="8">
        <v>26.6</v>
      </c>
      <c r="Y32" s="8">
        <v>29.1</v>
      </c>
      <c r="Z32" s="8">
        <v>32.1</v>
      </c>
      <c r="AA32" s="8">
        <v>36.5</v>
      </c>
      <c r="AB32" s="8">
        <v>40.9</v>
      </c>
      <c r="AC32" s="8">
        <v>43.6</v>
      </c>
      <c r="AD32" s="8">
        <v>48.9</v>
      </c>
      <c r="AE32" s="8">
        <v>55.8</v>
      </c>
      <c r="AF32" s="8">
        <v>59.8</v>
      </c>
      <c r="AG32" s="8">
        <v>65.900000000000006</v>
      </c>
      <c r="AH32" s="8">
        <v>73.7</v>
      </c>
      <c r="AI32" s="8">
        <v>80</v>
      </c>
      <c r="AJ32" s="8">
        <v>91.5</v>
      </c>
      <c r="AK32" s="8">
        <v>100.6</v>
      </c>
      <c r="AL32" s="8">
        <v>102.9</v>
      </c>
      <c r="AM32" s="8">
        <v>110.3</v>
      </c>
      <c r="AN32" s="8">
        <v>113</v>
      </c>
      <c r="AO32" s="8">
        <v>123.4</v>
      </c>
      <c r="AP32" s="8">
        <v>129.30000000000001</v>
      </c>
      <c r="AQ32" s="8">
        <v>130.4</v>
      </c>
      <c r="AR32" s="8">
        <v>129.30000000000001</v>
      </c>
      <c r="AS32" s="8">
        <v>142.9</v>
      </c>
      <c r="AT32" s="8">
        <v>157.4</v>
      </c>
      <c r="AU32" s="8">
        <v>168.9</v>
      </c>
      <c r="AV32" s="8">
        <v>182</v>
      </c>
      <c r="AW32" s="8">
        <v>188.5</v>
      </c>
      <c r="AX32" s="8">
        <v>192.6</v>
      </c>
      <c r="AY32" s="8">
        <v>199.5</v>
      </c>
      <c r="AZ32" s="8">
        <v>201.9</v>
      </c>
      <c r="BA32" s="8">
        <v>211.3</v>
      </c>
      <c r="BB32" s="8">
        <v>216.8</v>
      </c>
      <c r="BC32" s="8">
        <v>228.1</v>
      </c>
      <c r="BD32" s="8">
        <v>241.1</v>
      </c>
      <c r="BE32" s="8">
        <v>256.89999999999998</v>
      </c>
      <c r="BF32" s="8">
        <v>284.10000000000002</v>
      </c>
      <c r="BG32" s="8">
        <v>305</v>
      </c>
      <c r="BH32" s="8">
        <v>321.89999999999998</v>
      </c>
      <c r="BI32" s="8">
        <v>338</v>
      </c>
      <c r="BJ32" s="8">
        <v>359.9</v>
      </c>
      <c r="BK32" s="8">
        <v>371.2</v>
      </c>
      <c r="BL32" s="8">
        <v>400.2</v>
      </c>
      <c r="BM32" s="8">
        <v>430.6</v>
      </c>
      <c r="BN32" s="8">
        <v>469.9</v>
      </c>
      <c r="BO32" s="8">
        <v>465</v>
      </c>
      <c r="BP32" s="8">
        <v>472.4</v>
      </c>
      <c r="BQ32" s="8">
        <v>462.4</v>
      </c>
      <c r="BR32" s="8">
        <v>471.6</v>
      </c>
      <c r="BS32" s="8">
        <v>491.4</v>
      </c>
      <c r="BT32" s="8">
        <v>505.7</v>
      </c>
      <c r="BU32" s="8">
        <v>523.1</v>
      </c>
      <c r="BV32" s="8">
        <v>553.70000000000005</v>
      </c>
      <c r="BW32" s="8">
        <v>576.79999999999995</v>
      </c>
    </row>
    <row r="33" spans="1:75" x14ac:dyDescent="0.35">
      <c r="A33" s="8" t="s">
        <v>125</v>
      </c>
      <c r="B33" s="8" t="s">
        <v>138</v>
      </c>
      <c r="C33" s="8">
        <v>4</v>
      </c>
      <c r="D33" s="8">
        <v>5</v>
      </c>
      <c r="E33" s="8">
        <v>6.4</v>
      </c>
      <c r="F33" s="8">
        <v>4.9000000000000004</v>
      </c>
      <c r="G33" s="8">
        <v>4.4000000000000004</v>
      </c>
      <c r="H33" s="8">
        <v>5.4</v>
      </c>
      <c r="I33" s="8">
        <v>7.4</v>
      </c>
      <c r="J33" s="8">
        <v>7.3</v>
      </c>
      <c r="K33" s="8">
        <v>7.4</v>
      </c>
      <c r="L33" s="8">
        <v>6.4</v>
      </c>
      <c r="M33" s="8">
        <v>6.3</v>
      </c>
      <c r="N33" s="8">
        <v>6.6</v>
      </c>
      <c r="O33" s="8">
        <v>9.8000000000000007</v>
      </c>
      <c r="P33" s="8">
        <v>8.4</v>
      </c>
      <c r="Q33" s="8">
        <v>8.6</v>
      </c>
      <c r="R33" s="8">
        <v>10.5</v>
      </c>
      <c r="S33" s="8">
        <v>10.7</v>
      </c>
      <c r="T33" s="8">
        <v>11.7</v>
      </c>
      <c r="U33" s="8">
        <v>12.6</v>
      </c>
      <c r="V33" s="8">
        <v>12.7</v>
      </c>
      <c r="W33" s="8">
        <v>14.3</v>
      </c>
      <c r="X33" s="8">
        <v>15.4</v>
      </c>
      <c r="Y33" s="8">
        <v>17.899999999999999</v>
      </c>
      <c r="Z33" s="8">
        <v>20.6</v>
      </c>
      <c r="AA33" s="8">
        <v>24.3</v>
      </c>
      <c r="AB33" s="8">
        <v>27.9</v>
      </c>
      <c r="AC33" s="8">
        <v>29.7</v>
      </c>
      <c r="AD33" s="8">
        <v>33.6</v>
      </c>
      <c r="AE33" s="8">
        <v>38.5</v>
      </c>
      <c r="AF33" s="8">
        <v>40.700000000000003</v>
      </c>
      <c r="AG33" s="8">
        <v>44.7</v>
      </c>
      <c r="AH33" s="8">
        <v>49</v>
      </c>
      <c r="AI33" s="8">
        <v>53.1</v>
      </c>
      <c r="AJ33" s="8">
        <v>61.4</v>
      </c>
      <c r="AK33" s="8">
        <v>68.400000000000006</v>
      </c>
      <c r="AL33" s="8">
        <v>71.2</v>
      </c>
      <c r="AM33" s="8">
        <v>77.7</v>
      </c>
      <c r="AN33" s="8">
        <v>78.5</v>
      </c>
      <c r="AO33" s="8">
        <v>86.3</v>
      </c>
      <c r="AP33" s="8">
        <v>90.8</v>
      </c>
      <c r="AQ33" s="8">
        <v>88.7</v>
      </c>
      <c r="AR33" s="8">
        <v>86.8</v>
      </c>
      <c r="AS33" s="8">
        <v>96.8</v>
      </c>
      <c r="AT33" s="8">
        <v>106.5</v>
      </c>
      <c r="AU33" s="8">
        <v>113.4</v>
      </c>
      <c r="AV33" s="8">
        <v>122.8</v>
      </c>
      <c r="AW33" s="8">
        <v>127.1</v>
      </c>
      <c r="AX33" s="8">
        <v>133</v>
      </c>
      <c r="AY33" s="8">
        <v>136.80000000000001</v>
      </c>
      <c r="AZ33" s="8">
        <v>137.1</v>
      </c>
      <c r="BA33" s="8">
        <v>146.6</v>
      </c>
      <c r="BB33" s="8">
        <v>148.30000000000001</v>
      </c>
      <c r="BC33" s="8">
        <v>154.69999999999999</v>
      </c>
      <c r="BD33" s="8">
        <v>167.2</v>
      </c>
      <c r="BE33" s="8">
        <v>180.7</v>
      </c>
      <c r="BF33" s="8">
        <v>202.3</v>
      </c>
      <c r="BG33" s="8">
        <v>219.9</v>
      </c>
      <c r="BH33" s="8">
        <v>234.4</v>
      </c>
      <c r="BI33" s="8">
        <v>247.5</v>
      </c>
      <c r="BJ33" s="8">
        <v>263.8</v>
      </c>
      <c r="BK33" s="8">
        <v>272.39999999999998</v>
      </c>
      <c r="BL33" s="8">
        <v>295.7</v>
      </c>
      <c r="BM33" s="8">
        <v>321.3</v>
      </c>
      <c r="BN33" s="8">
        <v>348.9</v>
      </c>
      <c r="BO33" s="8">
        <v>341.3</v>
      </c>
      <c r="BP33" s="8">
        <v>348.9</v>
      </c>
      <c r="BQ33" s="8">
        <v>345.7</v>
      </c>
      <c r="BR33" s="8">
        <v>352.5</v>
      </c>
      <c r="BS33" s="8">
        <v>368.9</v>
      </c>
      <c r="BT33" s="8">
        <v>380.3</v>
      </c>
      <c r="BU33" s="8">
        <v>392.6</v>
      </c>
      <c r="BV33" s="8">
        <v>419.5</v>
      </c>
      <c r="BW33" s="8">
        <v>436.2</v>
      </c>
    </row>
    <row r="34" spans="1:75" x14ac:dyDescent="0.35">
      <c r="A34" s="8" t="s">
        <v>144</v>
      </c>
      <c r="B34" s="8" t="s">
        <v>139</v>
      </c>
      <c r="C34" s="8">
        <v>0.6</v>
      </c>
      <c r="D34" s="8">
        <v>1.2</v>
      </c>
      <c r="E34" s="8">
        <v>1.6</v>
      </c>
      <c r="F34" s="8">
        <v>1.9</v>
      </c>
      <c r="G34" s="8">
        <v>1.9</v>
      </c>
      <c r="H34" s="8">
        <v>2</v>
      </c>
      <c r="I34" s="8">
        <v>1.7</v>
      </c>
      <c r="J34" s="8">
        <v>1.5</v>
      </c>
      <c r="K34" s="8">
        <v>1.2</v>
      </c>
      <c r="L34" s="8">
        <v>1.7</v>
      </c>
      <c r="M34" s="8">
        <v>2.2000000000000002</v>
      </c>
      <c r="N34" s="8">
        <v>2.7</v>
      </c>
      <c r="O34" s="8">
        <v>2.8</v>
      </c>
      <c r="P34" s="8">
        <v>3.6</v>
      </c>
      <c r="Q34" s="8">
        <v>4.3</v>
      </c>
      <c r="R34" s="8">
        <v>5.4</v>
      </c>
      <c r="S34" s="8">
        <v>7.2</v>
      </c>
      <c r="T34" s="8">
        <v>8.8000000000000007</v>
      </c>
      <c r="U34" s="8">
        <v>10</v>
      </c>
      <c r="V34" s="8">
        <v>11.4</v>
      </c>
      <c r="W34" s="8">
        <v>10.6</v>
      </c>
      <c r="X34" s="8">
        <v>11.2</v>
      </c>
      <c r="Y34" s="8">
        <v>11.3</v>
      </c>
      <c r="Z34" s="8">
        <v>11.5</v>
      </c>
      <c r="AA34" s="8">
        <v>12.1</v>
      </c>
      <c r="AB34" s="8">
        <v>13.1</v>
      </c>
      <c r="AC34" s="8">
        <v>13.9</v>
      </c>
      <c r="AD34" s="8">
        <v>15.3</v>
      </c>
      <c r="AE34" s="8">
        <v>17.2</v>
      </c>
      <c r="AF34" s="8">
        <v>19.100000000000001</v>
      </c>
      <c r="AG34" s="8">
        <v>21.3</v>
      </c>
      <c r="AH34" s="8">
        <v>24.7</v>
      </c>
      <c r="AI34" s="8">
        <v>26.9</v>
      </c>
      <c r="AJ34" s="8">
        <v>30.1</v>
      </c>
      <c r="AK34" s="8">
        <v>32.200000000000003</v>
      </c>
      <c r="AL34" s="8">
        <v>31.8</v>
      </c>
      <c r="AM34" s="8">
        <v>32.6</v>
      </c>
      <c r="AN34" s="8">
        <v>34.5</v>
      </c>
      <c r="AO34" s="8">
        <v>37.1</v>
      </c>
      <c r="AP34" s="8">
        <v>38.5</v>
      </c>
      <c r="AQ34" s="8">
        <v>41.7</v>
      </c>
      <c r="AR34" s="8">
        <v>42.5</v>
      </c>
      <c r="AS34" s="8">
        <v>46</v>
      </c>
      <c r="AT34" s="8">
        <v>50.9</v>
      </c>
      <c r="AU34" s="8">
        <v>55.5</v>
      </c>
      <c r="AV34" s="8">
        <v>59.2</v>
      </c>
      <c r="AW34" s="8">
        <v>61.5</v>
      </c>
      <c r="AX34" s="8">
        <v>59.6</v>
      </c>
      <c r="AY34" s="8">
        <v>62.7</v>
      </c>
      <c r="AZ34" s="8">
        <v>64.8</v>
      </c>
      <c r="BA34" s="8">
        <v>64.7</v>
      </c>
      <c r="BB34" s="8">
        <v>68.400000000000006</v>
      </c>
      <c r="BC34" s="8">
        <v>73.400000000000006</v>
      </c>
      <c r="BD34" s="8">
        <v>74</v>
      </c>
      <c r="BE34" s="8">
        <v>76.2</v>
      </c>
      <c r="BF34" s="8">
        <v>81.7</v>
      </c>
      <c r="BG34" s="8">
        <v>85.1</v>
      </c>
      <c r="BH34" s="8">
        <v>87.5</v>
      </c>
      <c r="BI34" s="8">
        <v>90.5</v>
      </c>
      <c r="BJ34" s="8">
        <v>96.1</v>
      </c>
      <c r="BK34" s="8">
        <v>98.9</v>
      </c>
      <c r="BL34" s="8">
        <v>104.6</v>
      </c>
      <c r="BM34" s="8">
        <v>109.4</v>
      </c>
      <c r="BN34" s="8">
        <v>121</v>
      </c>
      <c r="BO34" s="8">
        <v>123.7</v>
      </c>
      <c r="BP34" s="8">
        <v>123.5</v>
      </c>
      <c r="BQ34" s="8">
        <v>116.6</v>
      </c>
      <c r="BR34" s="8">
        <v>119.1</v>
      </c>
      <c r="BS34" s="8">
        <v>122.5</v>
      </c>
      <c r="BT34" s="8">
        <v>125.4</v>
      </c>
      <c r="BU34" s="8">
        <v>130.5</v>
      </c>
      <c r="BV34" s="8">
        <v>134.19999999999999</v>
      </c>
      <c r="BW34" s="8">
        <v>140.6</v>
      </c>
    </row>
    <row r="35" spans="1:75" x14ac:dyDescent="0.35">
      <c r="A35" s="8" t="s">
        <v>145</v>
      </c>
      <c r="B35" s="8" t="s">
        <v>96</v>
      </c>
      <c r="C35" s="8">
        <v>0.3</v>
      </c>
      <c r="D35" s="8">
        <v>0.7</v>
      </c>
      <c r="E35" s="8">
        <v>1.1000000000000001</v>
      </c>
      <c r="F35" s="8">
        <v>1.1000000000000001</v>
      </c>
      <c r="G35" s="8">
        <v>1.1000000000000001</v>
      </c>
      <c r="H35" s="8">
        <v>1.1000000000000001</v>
      </c>
      <c r="I35" s="8">
        <v>1.1000000000000001</v>
      </c>
      <c r="J35" s="8">
        <v>0.9</v>
      </c>
      <c r="K35" s="8">
        <v>0.6</v>
      </c>
      <c r="L35" s="8">
        <v>0.9</v>
      </c>
      <c r="M35" s="8">
        <v>1.1000000000000001</v>
      </c>
      <c r="N35" s="8">
        <v>1.4</v>
      </c>
      <c r="O35" s="8">
        <v>1.5</v>
      </c>
      <c r="P35" s="8">
        <v>1.7</v>
      </c>
      <c r="Q35" s="8">
        <v>1.9</v>
      </c>
      <c r="R35" s="8">
        <v>2.1</v>
      </c>
      <c r="S35" s="8">
        <v>2.2999999999999998</v>
      </c>
      <c r="T35" s="8">
        <v>2.5</v>
      </c>
      <c r="U35" s="8">
        <v>2.8</v>
      </c>
      <c r="V35" s="8">
        <v>2.8</v>
      </c>
      <c r="W35" s="8">
        <v>2.2000000000000002</v>
      </c>
      <c r="X35" s="8">
        <v>2.1</v>
      </c>
      <c r="Y35" s="8">
        <v>1.9</v>
      </c>
      <c r="Z35" s="8">
        <v>2.1</v>
      </c>
      <c r="AA35" s="8">
        <v>2.5</v>
      </c>
      <c r="AB35" s="8">
        <v>2.7</v>
      </c>
      <c r="AC35" s="8">
        <v>3.1</v>
      </c>
      <c r="AD35" s="8">
        <v>3.4</v>
      </c>
      <c r="AE35" s="8">
        <v>4.0999999999999996</v>
      </c>
      <c r="AF35" s="8">
        <v>4.5999999999999996</v>
      </c>
      <c r="AG35" s="8">
        <v>5</v>
      </c>
      <c r="AH35" s="8">
        <v>6.1</v>
      </c>
      <c r="AI35" s="8">
        <v>6.3</v>
      </c>
      <c r="AJ35" s="8">
        <v>7.1</v>
      </c>
      <c r="AK35" s="8">
        <v>7.7</v>
      </c>
      <c r="AL35" s="8">
        <v>6.8</v>
      </c>
      <c r="AM35" s="8">
        <v>6.7</v>
      </c>
      <c r="AN35" s="8">
        <v>7</v>
      </c>
      <c r="AO35" s="8">
        <v>7.3</v>
      </c>
      <c r="AP35" s="8">
        <v>8</v>
      </c>
      <c r="AQ35" s="8">
        <v>9</v>
      </c>
      <c r="AR35" s="8">
        <v>6.8</v>
      </c>
      <c r="AS35" s="8">
        <v>6.9</v>
      </c>
      <c r="AT35" s="8">
        <v>8</v>
      </c>
      <c r="AU35" s="8">
        <v>9.1999999999999993</v>
      </c>
      <c r="AV35" s="8">
        <v>10.3</v>
      </c>
      <c r="AW35" s="8">
        <v>11.2</v>
      </c>
      <c r="AX35" s="8">
        <v>10.199999999999999</v>
      </c>
      <c r="AY35" s="8">
        <v>10.8</v>
      </c>
      <c r="AZ35" s="8">
        <v>11.3</v>
      </c>
      <c r="BA35" s="8">
        <v>9.9</v>
      </c>
      <c r="BB35" s="8">
        <v>10.8</v>
      </c>
      <c r="BC35" s="8">
        <v>10.7</v>
      </c>
      <c r="BD35" s="8">
        <v>8.4</v>
      </c>
      <c r="BE35" s="8">
        <v>8.1</v>
      </c>
      <c r="BF35" s="8">
        <v>10</v>
      </c>
      <c r="BG35" s="8">
        <v>10.3</v>
      </c>
      <c r="BH35" s="8">
        <v>9.6</v>
      </c>
      <c r="BI35" s="8">
        <v>8.1</v>
      </c>
      <c r="BJ35" s="8">
        <v>9.4</v>
      </c>
      <c r="BK35" s="8">
        <v>11.4</v>
      </c>
      <c r="BL35" s="8">
        <v>11.4</v>
      </c>
      <c r="BM35" s="8">
        <v>12</v>
      </c>
      <c r="BN35" s="8">
        <v>16</v>
      </c>
      <c r="BO35" s="8">
        <v>16.7</v>
      </c>
      <c r="BP35" s="8">
        <v>14.5</v>
      </c>
      <c r="BQ35" s="8">
        <v>11.6</v>
      </c>
      <c r="BR35" s="8">
        <v>12</v>
      </c>
      <c r="BS35" s="8">
        <v>12.6</v>
      </c>
      <c r="BT35" s="8">
        <v>12.3</v>
      </c>
      <c r="BU35" s="8">
        <v>12.5</v>
      </c>
      <c r="BV35" s="8">
        <v>12.3</v>
      </c>
      <c r="BW35" s="8">
        <v>14.1</v>
      </c>
    </row>
    <row r="36" spans="1:75" x14ac:dyDescent="0.35">
      <c r="A36" s="8" t="s">
        <v>146</v>
      </c>
      <c r="B36" s="8" t="s">
        <v>98</v>
      </c>
      <c r="C36" s="8">
        <v>0.2</v>
      </c>
      <c r="D36" s="8">
        <v>0.2</v>
      </c>
      <c r="E36" s="8">
        <v>0.2</v>
      </c>
      <c r="F36" s="8">
        <v>0.2</v>
      </c>
      <c r="G36" s="8">
        <v>0.3</v>
      </c>
      <c r="H36" s="8">
        <v>0.4</v>
      </c>
      <c r="I36" s="8">
        <v>0.3</v>
      </c>
      <c r="J36" s="8">
        <v>0.2</v>
      </c>
      <c r="K36" s="8">
        <v>0.2</v>
      </c>
      <c r="L36" s="8">
        <v>0.2</v>
      </c>
      <c r="M36" s="8">
        <v>0.2</v>
      </c>
      <c r="N36" s="8">
        <v>0.2</v>
      </c>
      <c r="O36" s="8">
        <v>0.2</v>
      </c>
      <c r="P36" s="8">
        <v>0.3</v>
      </c>
      <c r="Q36" s="8">
        <v>0.3</v>
      </c>
      <c r="R36" s="8">
        <v>0.3</v>
      </c>
      <c r="S36" s="8">
        <v>0.4</v>
      </c>
      <c r="T36" s="8">
        <v>0.6</v>
      </c>
      <c r="U36" s="8">
        <v>0.5</v>
      </c>
      <c r="V36" s="8">
        <v>0.6</v>
      </c>
      <c r="W36" s="8">
        <v>0.6</v>
      </c>
      <c r="X36" s="8">
        <v>0.5</v>
      </c>
      <c r="Y36" s="8">
        <v>0.6</v>
      </c>
      <c r="Z36" s="8">
        <v>0.7</v>
      </c>
      <c r="AA36" s="8">
        <v>0.8</v>
      </c>
      <c r="AB36" s="8">
        <v>1.1000000000000001</v>
      </c>
      <c r="AC36" s="8">
        <v>1.1000000000000001</v>
      </c>
      <c r="AD36" s="8">
        <v>1.5</v>
      </c>
      <c r="AE36" s="8">
        <v>1.7</v>
      </c>
      <c r="AF36" s="8">
        <v>1.8</v>
      </c>
      <c r="AG36" s="8">
        <v>2.2999999999999998</v>
      </c>
      <c r="AH36" s="8">
        <v>2.7</v>
      </c>
      <c r="AI36" s="8">
        <v>2.7</v>
      </c>
      <c r="AJ36" s="8">
        <v>3.2</v>
      </c>
      <c r="AK36" s="8">
        <v>3.3</v>
      </c>
      <c r="AL36" s="8">
        <v>3.9</v>
      </c>
      <c r="AM36" s="8">
        <v>4.3</v>
      </c>
      <c r="AN36" s="8">
        <v>4.7</v>
      </c>
      <c r="AO36" s="8">
        <v>5.0999999999999996</v>
      </c>
      <c r="AP36" s="8">
        <v>4.8</v>
      </c>
      <c r="AQ36" s="8">
        <v>5.2</v>
      </c>
      <c r="AR36" s="8">
        <v>6.1</v>
      </c>
      <c r="AS36" s="8">
        <v>7.2</v>
      </c>
      <c r="AT36" s="8">
        <v>8.1</v>
      </c>
      <c r="AU36" s="8">
        <v>8.9</v>
      </c>
      <c r="AV36" s="8">
        <v>10</v>
      </c>
      <c r="AW36" s="8">
        <v>9.9</v>
      </c>
      <c r="AX36" s="8">
        <v>7.5</v>
      </c>
      <c r="AY36" s="8">
        <v>8.6</v>
      </c>
      <c r="AZ36" s="8">
        <v>9.6999999999999993</v>
      </c>
      <c r="BA36" s="8">
        <v>10</v>
      </c>
      <c r="BB36" s="8">
        <v>10.199999999999999</v>
      </c>
      <c r="BC36" s="8">
        <v>11.9</v>
      </c>
      <c r="BD36" s="8">
        <v>10.8</v>
      </c>
      <c r="BE36" s="8">
        <v>10</v>
      </c>
      <c r="BF36" s="8">
        <v>11.9</v>
      </c>
      <c r="BG36" s="8">
        <v>12.3</v>
      </c>
      <c r="BH36" s="8">
        <v>13.3</v>
      </c>
      <c r="BI36" s="8">
        <v>15.2</v>
      </c>
      <c r="BJ36" s="8">
        <v>17.399999999999999</v>
      </c>
      <c r="BK36" s="8">
        <v>16.100000000000001</v>
      </c>
      <c r="BL36" s="8">
        <v>17.5</v>
      </c>
      <c r="BM36" s="8">
        <v>17.8</v>
      </c>
      <c r="BN36" s="8">
        <v>19.2</v>
      </c>
      <c r="BO36" s="8">
        <v>18.399999999999999</v>
      </c>
      <c r="BP36" s="8">
        <v>18.7</v>
      </c>
      <c r="BQ36" s="8">
        <v>16.2</v>
      </c>
      <c r="BR36" s="8">
        <v>17.399999999999999</v>
      </c>
      <c r="BS36" s="8">
        <v>19</v>
      </c>
      <c r="BT36" s="8">
        <v>19.5</v>
      </c>
      <c r="BU36" s="8">
        <v>20.2</v>
      </c>
      <c r="BV36" s="8">
        <v>21.8</v>
      </c>
      <c r="BW36" s="8">
        <v>22.6</v>
      </c>
    </row>
    <row r="37" spans="1:75" x14ac:dyDescent="0.35">
      <c r="A37" s="8" t="s">
        <v>147</v>
      </c>
      <c r="B37" s="8" t="s">
        <v>100</v>
      </c>
      <c r="C37" s="8">
        <v>0.2</v>
      </c>
      <c r="D37" s="8">
        <v>0.2</v>
      </c>
      <c r="E37" s="8">
        <v>0.3</v>
      </c>
      <c r="F37" s="8">
        <v>0.5</v>
      </c>
      <c r="G37" s="8">
        <v>0.5</v>
      </c>
      <c r="H37" s="8">
        <v>0.5</v>
      </c>
      <c r="I37" s="8">
        <v>0.4</v>
      </c>
      <c r="J37" s="8">
        <v>0.4</v>
      </c>
      <c r="K37" s="8">
        <v>0.4</v>
      </c>
      <c r="L37" s="8">
        <v>0.6</v>
      </c>
      <c r="M37" s="8">
        <v>0.9</v>
      </c>
      <c r="N37" s="8">
        <v>1.1000000000000001</v>
      </c>
      <c r="O37" s="8">
        <v>1.1000000000000001</v>
      </c>
      <c r="P37" s="8">
        <v>1.7</v>
      </c>
      <c r="Q37" s="8">
        <v>2.1</v>
      </c>
      <c r="R37" s="8">
        <v>2.9</v>
      </c>
      <c r="S37" s="8">
        <v>4.5</v>
      </c>
      <c r="T37" s="8">
        <v>5.7</v>
      </c>
      <c r="U37" s="8">
        <v>6.8</v>
      </c>
      <c r="V37" s="8">
        <v>7.9</v>
      </c>
      <c r="W37" s="8">
        <v>7.8</v>
      </c>
      <c r="X37" s="8">
        <v>8.6</v>
      </c>
      <c r="Y37" s="8">
        <v>8.8000000000000007</v>
      </c>
      <c r="Z37" s="8">
        <v>8.8000000000000007</v>
      </c>
      <c r="AA37" s="8">
        <v>8.9</v>
      </c>
      <c r="AB37" s="8">
        <v>9.1999999999999993</v>
      </c>
      <c r="AC37" s="8">
        <v>9.6</v>
      </c>
      <c r="AD37" s="8">
        <v>10.4</v>
      </c>
      <c r="AE37" s="8">
        <v>11.5</v>
      </c>
      <c r="AF37" s="8">
        <v>12.7</v>
      </c>
      <c r="AG37" s="8">
        <v>14</v>
      </c>
      <c r="AH37" s="8">
        <v>15.9</v>
      </c>
      <c r="AI37" s="8">
        <v>17.899999999999999</v>
      </c>
      <c r="AJ37" s="8">
        <v>19.8</v>
      </c>
      <c r="AK37" s="8">
        <v>21.2</v>
      </c>
      <c r="AL37" s="8">
        <v>21.1</v>
      </c>
      <c r="AM37" s="8">
        <v>21.6</v>
      </c>
      <c r="AN37" s="8">
        <v>22.8</v>
      </c>
      <c r="AO37" s="8">
        <v>24.6</v>
      </c>
      <c r="AP37" s="8">
        <v>25.7</v>
      </c>
      <c r="AQ37" s="8">
        <v>27.4</v>
      </c>
      <c r="AR37" s="8">
        <v>29.6</v>
      </c>
      <c r="AS37" s="8">
        <v>31.9</v>
      </c>
      <c r="AT37" s="8">
        <v>34.799999999999997</v>
      </c>
      <c r="AU37" s="8">
        <v>37.4</v>
      </c>
      <c r="AV37" s="8">
        <v>38.9</v>
      </c>
      <c r="AW37" s="8">
        <v>40.4</v>
      </c>
      <c r="AX37" s="8">
        <v>41.9</v>
      </c>
      <c r="AY37" s="8">
        <v>43.4</v>
      </c>
      <c r="AZ37" s="8">
        <v>43.8</v>
      </c>
      <c r="BA37" s="8">
        <v>44.9</v>
      </c>
      <c r="BB37" s="8">
        <v>47.5</v>
      </c>
      <c r="BC37" s="8">
        <v>50.7</v>
      </c>
      <c r="BD37" s="8">
        <v>54.8</v>
      </c>
      <c r="BE37" s="8">
        <v>58.1</v>
      </c>
      <c r="BF37" s="8">
        <v>59.8</v>
      </c>
      <c r="BG37" s="8">
        <v>62.5</v>
      </c>
      <c r="BH37" s="8">
        <v>64.5</v>
      </c>
      <c r="BI37" s="8">
        <v>67.3</v>
      </c>
      <c r="BJ37" s="8">
        <v>69.2</v>
      </c>
      <c r="BK37" s="8">
        <v>71.400000000000006</v>
      </c>
      <c r="BL37" s="8">
        <v>75.7</v>
      </c>
      <c r="BM37" s="8">
        <v>79.5</v>
      </c>
      <c r="BN37" s="8">
        <v>85.9</v>
      </c>
      <c r="BO37" s="8">
        <v>88.5</v>
      </c>
      <c r="BP37" s="8">
        <v>90.2</v>
      </c>
      <c r="BQ37" s="8">
        <v>88.8</v>
      </c>
      <c r="BR37" s="8">
        <v>89.6</v>
      </c>
      <c r="BS37" s="8">
        <v>91</v>
      </c>
      <c r="BT37" s="8">
        <v>93.7</v>
      </c>
      <c r="BU37" s="8">
        <v>97.8</v>
      </c>
      <c r="BV37" s="8">
        <v>100</v>
      </c>
      <c r="BW37" s="8">
        <v>103.9</v>
      </c>
    </row>
    <row r="38" spans="1:75" x14ac:dyDescent="0.35">
      <c r="A38" s="8" t="s">
        <v>148</v>
      </c>
      <c r="B38" s="8" t="s">
        <v>140</v>
      </c>
      <c r="C38" s="8" t="s">
        <v>135</v>
      </c>
      <c r="D38" s="8" t="s">
        <v>135</v>
      </c>
      <c r="E38" s="8" t="s">
        <v>135</v>
      </c>
      <c r="F38" s="8" t="s">
        <v>135</v>
      </c>
      <c r="G38" s="8" t="s">
        <v>135</v>
      </c>
      <c r="H38" s="8" t="s">
        <v>135</v>
      </c>
      <c r="I38" s="8" t="s">
        <v>135</v>
      </c>
      <c r="J38" s="8" t="s">
        <v>135</v>
      </c>
      <c r="K38" s="8" t="s">
        <v>135</v>
      </c>
      <c r="L38" s="8" t="s">
        <v>135</v>
      </c>
      <c r="M38" s="8" t="s">
        <v>135</v>
      </c>
      <c r="N38" s="8" t="s">
        <v>135</v>
      </c>
      <c r="O38" s="8" t="s">
        <v>135</v>
      </c>
      <c r="P38" s="8">
        <v>0</v>
      </c>
      <c r="Q38" s="8">
        <v>0</v>
      </c>
      <c r="R38" s="8">
        <v>0</v>
      </c>
      <c r="S38" s="8">
        <v>0</v>
      </c>
      <c r="T38" s="8">
        <v>0.1</v>
      </c>
      <c r="U38" s="8">
        <v>0.1</v>
      </c>
      <c r="V38" s="8">
        <v>0.1</v>
      </c>
      <c r="W38" s="8">
        <v>0.1</v>
      </c>
      <c r="X38" s="8">
        <v>0.2</v>
      </c>
      <c r="Y38" s="8">
        <v>0.3</v>
      </c>
      <c r="Z38" s="8">
        <v>0.4</v>
      </c>
      <c r="AA38" s="8">
        <v>0.4</v>
      </c>
      <c r="AB38" s="8">
        <v>0.5</v>
      </c>
      <c r="AC38" s="8">
        <v>0.6</v>
      </c>
      <c r="AD38" s="8">
        <v>0.8</v>
      </c>
      <c r="AE38" s="8">
        <v>1</v>
      </c>
      <c r="AF38" s="8">
        <v>1</v>
      </c>
      <c r="AG38" s="8">
        <v>1.1000000000000001</v>
      </c>
      <c r="AH38" s="8">
        <v>1.3</v>
      </c>
      <c r="AI38" s="8">
        <v>1.6</v>
      </c>
      <c r="AJ38" s="8">
        <v>2.1</v>
      </c>
      <c r="AK38" s="8">
        <v>2.5</v>
      </c>
      <c r="AL38" s="8">
        <v>2.8</v>
      </c>
      <c r="AM38" s="8">
        <v>3.3</v>
      </c>
      <c r="AN38" s="8">
        <v>3.7</v>
      </c>
      <c r="AO38" s="8">
        <v>4.0999999999999996</v>
      </c>
      <c r="AP38" s="8">
        <v>4.3</v>
      </c>
      <c r="AQ38" s="8">
        <v>4.8</v>
      </c>
      <c r="AR38" s="8">
        <v>5.2</v>
      </c>
      <c r="AS38" s="8">
        <v>5.8</v>
      </c>
      <c r="AT38" s="8">
        <v>6.2</v>
      </c>
      <c r="AU38" s="8">
        <v>6.6</v>
      </c>
      <c r="AV38" s="8">
        <v>6.7</v>
      </c>
      <c r="AW38" s="8">
        <v>6.8</v>
      </c>
      <c r="AX38" s="8">
        <v>6.8</v>
      </c>
      <c r="AY38" s="8">
        <v>7</v>
      </c>
      <c r="AZ38" s="8">
        <v>7.3</v>
      </c>
      <c r="BA38" s="8">
        <v>7.7</v>
      </c>
      <c r="BB38" s="8">
        <v>9.1999999999999993</v>
      </c>
      <c r="BC38" s="8">
        <v>10.4</v>
      </c>
      <c r="BD38" s="8">
        <v>11.6</v>
      </c>
      <c r="BE38" s="8">
        <v>12.3</v>
      </c>
      <c r="BF38" s="8">
        <v>11.1</v>
      </c>
      <c r="BG38" s="8">
        <v>10.9</v>
      </c>
      <c r="BH38" s="8">
        <v>11.5</v>
      </c>
      <c r="BI38" s="8">
        <v>12.6</v>
      </c>
      <c r="BJ38" s="8">
        <v>13.4</v>
      </c>
      <c r="BK38" s="8">
        <v>14.6</v>
      </c>
      <c r="BL38" s="8">
        <v>16.100000000000001</v>
      </c>
      <c r="BM38" s="8">
        <v>16.2</v>
      </c>
      <c r="BN38" s="8">
        <v>17.600000000000001</v>
      </c>
      <c r="BO38" s="8">
        <v>19.2</v>
      </c>
      <c r="BP38" s="8">
        <v>20.3</v>
      </c>
      <c r="BQ38" s="8">
        <v>20.6</v>
      </c>
      <c r="BR38" s="8">
        <v>21.3</v>
      </c>
      <c r="BS38" s="8">
        <v>21.3</v>
      </c>
      <c r="BT38" s="8">
        <v>22.6</v>
      </c>
      <c r="BU38" s="8">
        <v>24</v>
      </c>
      <c r="BV38" s="8">
        <v>26.3</v>
      </c>
      <c r="BW38" s="8">
        <v>28.3</v>
      </c>
    </row>
    <row r="39" spans="1:75" x14ac:dyDescent="0.35">
      <c r="A39" s="8" t="s">
        <v>149</v>
      </c>
      <c r="B39" s="8" t="s">
        <v>141</v>
      </c>
      <c r="C39" s="8">
        <v>0.2</v>
      </c>
      <c r="D39" s="8">
        <v>0.2</v>
      </c>
      <c r="E39" s="8">
        <v>0.3</v>
      </c>
      <c r="F39" s="8">
        <v>0.5</v>
      </c>
      <c r="G39" s="8">
        <v>0.5</v>
      </c>
      <c r="H39" s="8">
        <v>0.5</v>
      </c>
      <c r="I39" s="8">
        <v>0.4</v>
      </c>
      <c r="J39" s="8">
        <v>0.4</v>
      </c>
      <c r="K39" s="8">
        <v>0.4</v>
      </c>
      <c r="L39" s="8">
        <v>0.6</v>
      </c>
      <c r="M39" s="8">
        <v>0.9</v>
      </c>
      <c r="N39" s="8">
        <v>1.1000000000000001</v>
      </c>
      <c r="O39" s="8">
        <v>1.1000000000000001</v>
      </c>
      <c r="P39" s="8">
        <v>1.7</v>
      </c>
      <c r="Q39" s="8">
        <v>2</v>
      </c>
      <c r="R39" s="8">
        <v>2.9</v>
      </c>
      <c r="S39" s="8">
        <v>4.4000000000000004</v>
      </c>
      <c r="T39" s="8">
        <v>5.6</v>
      </c>
      <c r="U39" s="8">
        <v>6.7</v>
      </c>
      <c r="V39" s="8">
        <v>7.8</v>
      </c>
      <c r="W39" s="8">
        <v>7.7</v>
      </c>
      <c r="X39" s="8">
        <v>8.4</v>
      </c>
      <c r="Y39" s="8">
        <v>8.6</v>
      </c>
      <c r="Z39" s="8">
        <v>8.4</v>
      </c>
      <c r="AA39" s="8">
        <v>8.4</v>
      </c>
      <c r="AB39" s="8">
        <v>8.6999999999999993</v>
      </c>
      <c r="AC39" s="8">
        <v>9</v>
      </c>
      <c r="AD39" s="8">
        <v>9.6</v>
      </c>
      <c r="AE39" s="8">
        <v>10.5</v>
      </c>
      <c r="AF39" s="8">
        <v>11.7</v>
      </c>
      <c r="AG39" s="8">
        <v>12.9</v>
      </c>
      <c r="AH39" s="8">
        <v>14.6</v>
      </c>
      <c r="AI39" s="8">
        <v>16.3</v>
      </c>
      <c r="AJ39" s="8">
        <v>17.7</v>
      </c>
      <c r="AK39" s="8">
        <v>18.600000000000001</v>
      </c>
      <c r="AL39" s="8">
        <v>18.3</v>
      </c>
      <c r="AM39" s="8">
        <v>18.3</v>
      </c>
      <c r="AN39" s="8">
        <v>19.2</v>
      </c>
      <c r="AO39" s="8">
        <v>20.5</v>
      </c>
      <c r="AP39" s="8">
        <v>21.4</v>
      </c>
      <c r="AQ39" s="8">
        <v>22.7</v>
      </c>
      <c r="AR39" s="8">
        <v>24.3</v>
      </c>
      <c r="AS39" s="8">
        <v>26.1</v>
      </c>
      <c r="AT39" s="8">
        <v>28.6</v>
      </c>
      <c r="AU39" s="8">
        <v>30.9</v>
      </c>
      <c r="AV39" s="8">
        <v>32.200000000000003</v>
      </c>
      <c r="AW39" s="8">
        <v>33.5</v>
      </c>
      <c r="AX39" s="8">
        <v>35.1</v>
      </c>
      <c r="AY39" s="8">
        <v>36.299999999999997</v>
      </c>
      <c r="AZ39" s="8">
        <v>36.5</v>
      </c>
      <c r="BA39" s="8">
        <v>37.1</v>
      </c>
      <c r="BB39" s="8">
        <v>38.299999999999997</v>
      </c>
      <c r="BC39" s="8">
        <v>40.299999999999997</v>
      </c>
      <c r="BD39" s="8">
        <v>43.2</v>
      </c>
      <c r="BE39" s="8">
        <v>45.8</v>
      </c>
      <c r="BF39" s="8">
        <v>48.8</v>
      </c>
      <c r="BG39" s="8">
        <v>51.5</v>
      </c>
      <c r="BH39" s="8">
        <v>53</v>
      </c>
      <c r="BI39" s="8">
        <v>54.7</v>
      </c>
      <c r="BJ39" s="8">
        <v>55.8</v>
      </c>
      <c r="BK39" s="8">
        <v>56.8</v>
      </c>
      <c r="BL39" s="8">
        <v>59.6</v>
      </c>
      <c r="BM39" s="8">
        <v>63.3</v>
      </c>
      <c r="BN39" s="8">
        <v>68.3</v>
      </c>
      <c r="BO39" s="8">
        <v>69.3</v>
      </c>
      <c r="BP39" s="8">
        <v>69.900000000000006</v>
      </c>
      <c r="BQ39" s="8">
        <v>68.099999999999994</v>
      </c>
      <c r="BR39" s="8">
        <v>68.3</v>
      </c>
      <c r="BS39" s="8">
        <v>69.7</v>
      </c>
      <c r="BT39" s="8">
        <v>71.099999999999994</v>
      </c>
      <c r="BU39" s="8">
        <v>73.8</v>
      </c>
      <c r="BV39" s="8">
        <v>73.8</v>
      </c>
      <c r="BW39" s="8">
        <v>75.599999999999994</v>
      </c>
    </row>
    <row r="40" spans="1:75" x14ac:dyDescent="0.35">
      <c r="A40" s="8" t="s">
        <v>150</v>
      </c>
      <c r="B40" s="3" t="s">
        <v>151</v>
      </c>
      <c r="C40" s="8">
        <v>14.1</v>
      </c>
      <c r="D40" s="8">
        <v>16.7</v>
      </c>
      <c r="E40" s="8">
        <v>19.399999999999999</v>
      </c>
      <c r="F40" s="8">
        <v>21.1</v>
      </c>
      <c r="G40" s="8">
        <v>23.4</v>
      </c>
      <c r="H40" s="8">
        <v>24.8</v>
      </c>
      <c r="I40" s="8">
        <v>26.5</v>
      </c>
      <c r="J40" s="8">
        <v>29.2</v>
      </c>
      <c r="K40" s="8">
        <v>31.9</v>
      </c>
      <c r="L40" s="8">
        <v>35.1</v>
      </c>
      <c r="M40" s="8">
        <v>38.700000000000003</v>
      </c>
      <c r="N40" s="8">
        <v>42.6</v>
      </c>
      <c r="O40" s="8">
        <v>44.9</v>
      </c>
      <c r="P40" s="8">
        <v>47.6</v>
      </c>
      <c r="Q40" s="8">
        <v>51.9</v>
      </c>
      <c r="R40" s="8">
        <v>54.8</v>
      </c>
      <c r="S40" s="8">
        <v>59.3</v>
      </c>
      <c r="T40" s="8">
        <v>64.5</v>
      </c>
      <c r="U40" s="8">
        <v>70.900000000000006</v>
      </c>
      <c r="V40" s="8">
        <v>78.900000000000006</v>
      </c>
      <c r="W40" s="8">
        <v>87</v>
      </c>
      <c r="X40" s="8">
        <v>97.6</v>
      </c>
      <c r="Y40" s="8">
        <v>107.8</v>
      </c>
      <c r="Z40" s="8">
        <v>119.8</v>
      </c>
      <c r="AA40" s="8">
        <v>133</v>
      </c>
      <c r="AB40" s="8">
        <v>144.5</v>
      </c>
      <c r="AC40" s="8">
        <v>158.6</v>
      </c>
      <c r="AD40" s="8">
        <v>182.5</v>
      </c>
      <c r="AE40" s="8">
        <v>207.4</v>
      </c>
      <c r="AF40" s="8">
        <v>219.4</v>
      </c>
      <c r="AG40" s="8">
        <v>234</v>
      </c>
      <c r="AH40" s="8">
        <v>257.39999999999998</v>
      </c>
      <c r="AI40" s="8">
        <v>284.2</v>
      </c>
      <c r="AJ40" s="8">
        <v>314.7</v>
      </c>
      <c r="AK40" s="8">
        <v>340.4</v>
      </c>
      <c r="AL40" s="8">
        <v>363.1</v>
      </c>
      <c r="AM40" s="8">
        <v>384.2</v>
      </c>
      <c r="AN40" s="8">
        <v>416.1</v>
      </c>
      <c r="AO40" s="8">
        <v>457.6</v>
      </c>
      <c r="AP40" s="8">
        <v>494.4</v>
      </c>
      <c r="AQ40" s="8">
        <v>528.70000000000005</v>
      </c>
      <c r="AR40" s="8">
        <v>567.4</v>
      </c>
      <c r="AS40" s="8">
        <v>617.79999999999995</v>
      </c>
      <c r="AT40" s="8">
        <v>676.2</v>
      </c>
      <c r="AU40" s="8">
        <v>716</v>
      </c>
      <c r="AV40" s="8">
        <v>756</v>
      </c>
      <c r="AW40" s="8">
        <v>784.8</v>
      </c>
      <c r="AX40" s="8">
        <v>827.6</v>
      </c>
      <c r="AY40" s="8">
        <v>872.7</v>
      </c>
      <c r="AZ40" s="8">
        <v>913.7</v>
      </c>
      <c r="BA40" s="8">
        <v>963.8</v>
      </c>
      <c r="BB40" s="8">
        <v>1026.0999999999999</v>
      </c>
      <c r="BC40" s="8">
        <v>1109</v>
      </c>
      <c r="BD40" s="8">
        <v>1193.0999999999999</v>
      </c>
      <c r="BE40" s="8">
        <v>1279.2</v>
      </c>
      <c r="BF40" s="8">
        <v>1345.7</v>
      </c>
      <c r="BG40" s="8">
        <v>1384.9</v>
      </c>
      <c r="BH40" s="8">
        <v>1447.1</v>
      </c>
      <c r="BI40" s="8">
        <v>1528.5</v>
      </c>
      <c r="BJ40" s="8">
        <v>1623.5</v>
      </c>
      <c r="BK40" s="8">
        <v>1740.3</v>
      </c>
      <c r="BL40" s="8">
        <v>1831.4</v>
      </c>
      <c r="BM40" s="8">
        <v>1855.3</v>
      </c>
      <c r="BN40" s="8">
        <v>1856.7</v>
      </c>
      <c r="BO40" s="8">
        <v>1849.4</v>
      </c>
      <c r="BP40" s="8">
        <v>1850.5</v>
      </c>
      <c r="BQ40" s="8">
        <v>1905.8</v>
      </c>
      <c r="BR40" s="8">
        <v>1953</v>
      </c>
      <c r="BS40" s="8">
        <v>2015.7</v>
      </c>
      <c r="BT40" s="8">
        <v>2072.6</v>
      </c>
      <c r="BU40" s="8">
        <v>2142.6999999999998</v>
      </c>
      <c r="BV40" s="8">
        <v>2244.1999999999998</v>
      </c>
      <c r="BW40" s="8">
        <v>2330</v>
      </c>
    </row>
    <row r="41" spans="1:75" x14ac:dyDescent="0.35">
      <c r="A41" s="8" t="s">
        <v>152</v>
      </c>
      <c r="B41" s="8" t="s">
        <v>153</v>
      </c>
      <c r="C41" s="8">
        <v>11.2</v>
      </c>
      <c r="D41" s="8">
        <v>12.6</v>
      </c>
      <c r="E41" s="8">
        <v>14</v>
      </c>
      <c r="F41" s="8">
        <v>15.2</v>
      </c>
      <c r="G41" s="8">
        <v>16.3</v>
      </c>
      <c r="H41" s="8">
        <v>17.399999999999999</v>
      </c>
      <c r="I41" s="8">
        <v>18.5</v>
      </c>
      <c r="J41" s="8">
        <v>19.899999999999999</v>
      </c>
      <c r="K41" s="8">
        <v>21.8</v>
      </c>
      <c r="L41" s="8">
        <v>23.7</v>
      </c>
      <c r="M41" s="8">
        <v>26.1</v>
      </c>
      <c r="N41" s="8">
        <v>28.9</v>
      </c>
      <c r="O41" s="8">
        <v>30.8</v>
      </c>
      <c r="P41" s="8">
        <v>33.5</v>
      </c>
      <c r="Q41" s="8">
        <v>36.6</v>
      </c>
      <c r="R41" s="8">
        <v>38.700000000000003</v>
      </c>
      <c r="S41" s="8">
        <v>41.5</v>
      </c>
      <c r="T41" s="8">
        <v>45.2</v>
      </c>
      <c r="U41" s="8">
        <v>49.7</v>
      </c>
      <c r="V41" s="8">
        <v>55.4</v>
      </c>
      <c r="W41" s="8">
        <v>61.3</v>
      </c>
      <c r="X41" s="8">
        <v>69.400000000000006</v>
      </c>
      <c r="Y41" s="8">
        <v>79</v>
      </c>
      <c r="Z41" s="8">
        <v>90.4</v>
      </c>
      <c r="AA41" s="8">
        <v>102.3</v>
      </c>
      <c r="AB41" s="8">
        <v>113.2</v>
      </c>
      <c r="AC41" s="8">
        <v>124.6</v>
      </c>
      <c r="AD41" s="8">
        <v>142</v>
      </c>
      <c r="AE41" s="8">
        <v>162.80000000000001</v>
      </c>
      <c r="AF41" s="8">
        <v>174.5</v>
      </c>
      <c r="AG41" s="8">
        <v>190</v>
      </c>
      <c r="AH41" s="8">
        <v>206.6</v>
      </c>
      <c r="AI41" s="8">
        <v>225.9</v>
      </c>
      <c r="AJ41" s="8">
        <v>249</v>
      </c>
      <c r="AK41" s="8">
        <v>273.5</v>
      </c>
      <c r="AL41" s="8">
        <v>296.10000000000002</v>
      </c>
      <c r="AM41" s="8">
        <v>315.39999999999998</v>
      </c>
      <c r="AN41" s="8">
        <v>338.5</v>
      </c>
      <c r="AO41" s="8">
        <v>370.3</v>
      </c>
      <c r="AP41" s="8">
        <v>398.2</v>
      </c>
      <c r="AQ41" s="8">
        <v>426.6</v>
      </c>
      <c r="AR41" s="8">
        <v>457</v>
      </c>
      <c r="AS41" s="8">
        <v>498.5</v>
      </c>
      <c r="AT41" s="8">
        <v>544</v>
      </c>
      <c r="AU41" s="8">
        <v>578.70000000000005</v>
      </c>
      <c r="AV41" s="8">
        <v>616.29999999999995</v>
      </c>
      <c r="AW41" s="8">
        <v>643.6</v>
      </c>
      <c r="AX41" s="8">
        <v>678.8</v>
      </c>
      <c r="AY41" s="8">
        <v>712.8</v>
      </c>
      <c r="AZ41" s="8">
        <v>743.5</v>
      </c>
      <c r="BA41" s="8">
        <v>781</v>
      </c>
      <c r="BB41" s="8">
        <v>829.8</v>
      </c>
      <c r="BC41" s="8">
        <v>895.4</v>
      </c>
      <c r="BD41" s="8">
        <v>961.7</v>
      </c>
      <c r="BE41" s="8">
        <v>1031.2</v>
      </c>
      <c r="BF41" s="8">
        <v>1084.2</v>
      </c>
      <c r="BG41" s="8">
        <v>1115.9000000000001</v>
      </c>
      <c r="BH41" s="8">
        <v>1169.4000000000001</v>
      </c>
      <c r="BI41" s="8">
        <v>1237.3</v>
      </c>
      <c r="BJ41" s="8">
        <v>1308.3</v>
      </c>
      <c r="BK41" s="8">
        <v>1398.3</v>
      </c>
      <c r="BL41" s="8">
        <v>1473.5</v>
      </c>
      <c r="BM41" s="8">
        <v>1495</v>
      </c>
      <c r="BN41" s="8">
        <v>1509.5</v>
      </c>
      <c r="BO41" s="8">
        <v>1508.5</v>
      </c>
      <c r="BP41" s="8">
        <v>1516.7</v>
      </c>
      <c r="BQ41" s="8">
        <v>1575.1</v>
      </c>
      <c r="BR41" s="8">
        <v>1614.2</v>
      </c>
      <c r="BS41" s="8">
        <v>1660</v>
      </c>
      <c r="BT41" s="8">
        <v>1702.8</v>
      </c>
      <c r="BU41" s="8">
        <v>1764.6</v>
      </c>
      <c r="BV41" s="8">
        <v>1847.4</v>
      </c>
      <c r="BW41" s="8">
        <v>1904.5</v>
      </c>
    </row>
    <row r="42" spans="1:75" x14ac:dyDescent="0.35">
      <c r="A42" s="8" t="s">
        <v>154</v>
      </c>
      <c r="B42" s="8" t="s">
        <v>155</v>
      </c>
      <c r="C42" s="8">
        <v>2.9</v>
      </c>
      <c r="D42" s="8">
        <v>4.0999999999999996</v>
      </c>
      <c r="E42" s="8">
        <v>5.4</v>
      </c>
      <c r="F42" s="8">
        <v>5.9</v>
      </c>
      <c r="G42" s="8">
        <v>7</v>
      </c>
      <c r="H42" s="8">
        <v>7.4</v>
      </c>
      <c r="I42" s="8">
        <v>8</v>
      </c>
      <c r="J42" s="8">
        <v>9.3000000000000007</v>
      </c>
      <c r="K42" s="8">
        <v>10.1</v>
      </c>
      <c r="L42" s="8">
        <v>11.4</v>
      </c>
      <c r="M42" s="8">
        <v>12.7</v>
      </c>
      <c r="N42" s="8">
        <v>13.7</v>
      </c>
      <c r="O42" s="8">
        <v>14.1</v>
      </c>
      <c r="P42" s="8">
        <v>14.1</v>
      </c>
      <c r="Q42" s="8">
        <v>15.3</v>
      </c>
      <c r="R42" s="8">
        <v>16.100000000000001</v>
      </c>
      <c r="S42" s="8">
        <v>17.8</v>
      </c>
      <c r="T42" s="8">
        <v>19.3</v>
      </c>
      <c r="U42" s="8">
        <v>21.2</v>
      </c>
      <c r="V42" s="8">
        <v>23.5</v>
      </c>
      <c r="W42" s="8">
        <v>25.7</v>
      </c>
      <c r="X42" s="8">
        <v>28.1</v>
      </c>
      <c r="Y42" s="8">
        <v>28.8</v>
      </c>
      <c r="Z42" s="8">
        <v>29.3</v>
      </c>
      <c r="AA42" s="8">
        <v>30.7</v>
      </c>
      <c r="AB42" s="8">
        <v>31.3</v>
      </c>
      <c r="AC42" s="8">
        <v>34</v>
      </c>
      <c r="AD42" s="8">
        <v>40.5</v>
      </c>
      <c r="AE42" s="8">
        <v>44.6</v>
      </c>
      <c r="AF42" s="8">
        <v>44.9</v>
      </c>
      <c r="AG42" s="8">
        <v>44</v>
      </c>
      <c r="AH42" s="8">
        <v>50.8</v>
      </c>
      <c r="AI42" s="8">
        <v>58.4</v>
      </c>
      <c r="AJ42" s="8">
        <v>65.7</v>
      </c>
      <c r="AK42" s="8">
        <v>66.900000000000006</v>
      </c>
      <c r="AL42" s="8">
        <v>67</v>
      </c>
      <c r="AM42" s="8">
        <v>68.8</v>
      </c>
      <c r="AN42" s="8">
        <v>77.599999999999994</v>
      </c>
      <c r="AO42" s="8">
        <v>87.3</v>
      </c>
      <c r="AP42" s="8">
        <v>96.2</v>
      </c>
      <c r="AQ42" s="8">
        <v>102.2</v>
      </c>
      <c r="AR42" s="8">
        <v>110.4</v>
      </c>
      <c r="AS42" s="8">
        <v>119.2</v>
      </c>
      <c r="AT42" s="8">
        <v>132.19999999999999</v>
      </c>
      <c r="AU42" s="8">
        <v>137.30000000000001</v>
      </c>
      <c r="AV42" s="8">
        <v>139.69999999999999</v>
      </c>
      <c r="AW42" s="8">
        <v>141.19999999999999</v>
      </c>
      <c r="AX42" s="8">
        <v>148.80000000000001</v>
      </c>
      <c r="AY42" s="8">
        <v>160</v>
      </c>
      <c r="AZ42" s="8">
        <v>170.2</v>
      </c>
      <c r="BA42" s="8">
        <v>182.9</v>
      </c>
      <c r="BB42" s="8">
        <v>196.3</v>
      </c>
      <c r="BC42" s="8">
        <v>213.6</v>
      </c>
      <c r="BD42" s="8">
        <v>231.5</v>
      </c>
      <c r="BE42" s="8">
        <v>248</v>
      </c>
      <c r="BF42" s="8">
        <v>261.5</v>
      </c>
      <c r="BG42" s="8">
        <v>269.10000000000002</v>
      </c>
      <c r="BH42" s="8">
        <v>277.8</v>
      </c>
      <c r="BI42" s="8">
        <v>291.3</v>
      </c>
      <c r="BJ42" s="8">
        <v>315.3</v>
      </c>
      <c r="BK42" s="8">
        <v>342</v>
      </c>
      <c r="BL42" s="8">
        <v>357.9</v>
      </c>
      <c r="BM42" s="8">
        <v>360.3</v>
      </c>
      <c r="BN42" s="8">
        <v>347.3</v>
      </c>
      <c r="BO42" s="8">
        <v>341</v>
      </c>
      <c r="BP42" s="8">
        <v>333.7</v>
      </c>
      <c r="BQ42" s="8">
        <v>330.8</v>
      </c>
      <c r="BR42" s="8">
        <v>338.8</v>
      </c>
      <c r="BS42" s="8">
        <v>355.8</v>
      </c>
      <c r="BT42" s="8">
        <v>369.7</v>
      </c>
      <c r="BU42" s="8">
        <v>378</v>
      </c>
      <c r="BV42" s="8">
        <v>396.8</v>
      </c>
      <c r="BW42" s="8">
        <v>425.5</v>
      </c>
    </row>
    <row r="43" spans="1:75" x14ac:dyDescent="0.35">
      <c r="A43" s="8" t="s">
        <v>156</v>
      </c>
      <c r="B43" s="8" t="s">
        <v>157</v>
      </c>
      <c r="C43" s="8">
        <v>2.5</v>
      </c>
      <c r="D43" s="8">
        <v>3.6</v>
      </c>
      <c r="E43" s="8">
        <v>4.9000000000000004</v>
      </c>
      <c r="F43" s="8">
        <v>5.4</v>
      </c>
      <c r="G43" s="8">
        <v>6.4</v>
      </c>
      <c r="H43" s="8">
        <v>6.7</v>
      </c>
      <c r="I43" s="8">
        <v>7.3</v>
      </c>
      <c r="J43" s="8">
        <v>8.5</v>
      </c>
      <c r="K43" s="8">
        <v>9.3000000000000007</v>
      </c>
      <c r="L43" s="8">
        <v>10.4</v>
      </c>
      <c r="M43" s="8">
        <v>11.5</v>
      </c>
      <c r="N43" s="8">
        <v>12.5</v>
      </c>
      <c r="O43" s="8">
        <v>12.8</v>
      </c>
      <c r="P43" s="8">
        <v>12.7</v>
      </c>
      <c r="Q43" s="8">
        <v>13.8</v>
      </c>
      <c r="R43" s="8">
        <v>14.5</v>
      </c>
      <c r="S43" s="8">
        <v>16</v>
      </c>
      <c r="T43" s="8">
        <v>17.2</v>
      </c>
      <c r="U43" s="8">
        <v>19</v>
      </c>
      <c r="V43" s="8">
        <v>21</v>
      </c>
      <c r="W43" s="8">
        <v>23</v>
      </c>
      <c r="X43" s="8">
        <v>25.2</v>
      </c>
      <c r="Y43" s="8">
        <v>25.6</v>
      </c>
      <c r="Z43" s="8">
        <v>25.8</v>
      </c>
      <c r="AA43" s="8">
        <v>27</v>
      </c>
      <c r="AB43" s="8">
        <v>27.1</v>
      </c>
      <c r="AC43" s="8">
        <v>29.1</v>
      </c>
      <c r="AD43" s="8">
        <v>34.700000000000003</v>
      </c>
      <c r="AE43" s="8">
        <v>38.1</v>
      </c>
      <c r="AF43" s="8">
        <v>38.1</v>
      </c>
      <c r="AG43" s="8">
        <v>36.9</v>
      </c>
      <c r="AH43" s="8">
        <v>42.8</v>
      </c>
      <c r="AI43" s="8">
        <v>49</v>
      </c>
      <c r="AJ43" s="8">
        <v>55.1</v>
      </c>
      <c r="AK43" s="8">
        <v>55.4</v>
      </c>
      <c r="AL43" s="8">
        <v>54.2</v>
      </c>
      <c r="AM43" s="8">
        <v>54.2</v>
      </c>
      <c r="AN43" s="8">
        <v>60.5</v>
      </c>
      <c r="AO43" s="8">
        <v>67.599999999999994</v>
      </c>
      <c r="AP43" s="8">
        <v>74.2</v>
      </c>
      <c r="AQ43" s="8">
        <v>78.8</v>
      </c>
      <c r="AR43" s="8">
        <v>84.8</v>
      </c>
      <c r="AS43" s="8">
        <v>88.7</v>
      </c>
      <c r="AT43" s="8">
        <v>98.5</v>
      </c>
      <c r="AU43" s="8">
        <v>103.2</v>
      </c>
      <c r="AV43" s="8">
        <v>104.2</v>
      </c>
      <c r="AW43" s="8">
        <v>104.5</v>
      </c>
      <c r="AX43" s="8">
        <v>108.7</v>
      </c>
      <c r="AY43" s="8">
        <v>117.3</v>
      </c>
      <c r="AZ43" s="8">
        <v>126.8</v>
      </c>
      <c r="BA43" s="8">
        <v>136.6</v>
      </c>
      <c r="BB43" s="8">
        <v>146.1</v>
      </c>
      <c r="BC43" s="8">
        <v>159.69999999999999</v>
      </c>
      <c r="BD43" s="8">
        <v>174.6</v>
      </c>
      <c r="BE43" s="8">
        <v>190.6</v>
      </c>
      <c r="BF43" s="8">
        <v>204.1</v>
      </c>
      <c r="BG43" s="8">
        <v>211.1</v>
      </c>
      <c r="BH43" s="8">
        <v>219.1</v>
      </c>
      <c r="BI43" s="8">
        <v>231.5</v>
      </c>
      <c r="BJ43" s="8">
        <v>251.4</v>
      </c>
      <c r="BK43" s="8">
        <v>271.39999999999998</v>
      </c>
      <c r="BL43" s="8">
        <v>284.5</v>
      </c>
      <c r="BM43" s="8">
        <v>288.89999999999998</v>
      </c>
      <c r="BN43" s="8">
        <v>279.8</v>
      </c>
      <c r="BO43" s="8">
        <v>273.39999999999998</v>
      </c>
      <c r="BP43" s="8">
        <v>265</v>
      </c>
      <c r="BQ43" s="8">
        <v>259.3</v>
      </c>
      <c r="BR43" s="8">
        <v>266.10000000000002</v>
      </c>
      <c r="BS43" s="8">
        <v>280.2</v>
      </c>
      <c r="BT43" s="8">
        <v>290.2</v>
      </c>
      <c r="BU43" s="8">
        <v>294.89999999999998</v>
      </c>
      <c r="BV43" s="8">
        <v>309.3</v>
      </c>
      <c r="BW43" s="8">
        <v>332.7</v>
      </c>
    </row>
    <row r="44" spans="1:75" x14ac:dyDescent="0.35">
      <c r="A44" s="8" t="s">
        <v>158</v>
      </c>
      <c r="B44" s="8" t="s">
        <v>159</v>
      </c>
      <c r="C44" s="8">
        <v>0.3</v>
      </c>
      <c r="D44" s="8">
        <v>0.4</v>
      </c>
      <c r="E44" s="8">
        <v>0.5</v>
      </c>
      <c r="F44" s="8">
        <v>0.5</v>
      </c>
      <c r="G44" s="8">
        <v>0.5</v>
      </c>
      <c r="H44" s="8">
        <v>0.6</v>
      </c>
      <c r="I44" s="8">
        <v>0.6</v>
      </c>
      <c r="J44" s="8">
        <v>0.7</v>
      </c>
      <c r="K44" s="8">
        <v>0.8</v>
      </c>
      <c r="L44" s="8">
        <v>0.9</v>
      </c>
      <c r="M44" s="8">
        <v>1.1000000000000001</v>
      </c>
      <c r="N44" s="8">
        <v>1.1000000000000001</v>
      </c>
      <c r="O44" s="8">
        <v>1.1000000000000001</v>
      </c>
      <c r="P44" s="8">
        <v>1.2</v>
      </c>
      <c r="Q44" s="8">
        <v>1.2</v>
      </c>
      <c r="R44" s="8">
        <v>1.3</v>
      </c>
      <c r="S44" s="8">
        <v>1.5</v>
      </c>
      <c r="T44" s="8">
        <v>1.7</v>
      </c>
      <c r="U44" s="8">
        <v>1.8</v>
      </c>
      <c r="V44" s="8">
        <v>2</v>
      </c>
      <c r="W44" s="8">
        <v>2.2000000000000002</v>
      </c>
      <c r="X44" s="8">
        <v>2.2999999999999998</v>
      </c>
      <c r="Y44" s="8">
        <v>2.6</v>
      </c>
      <c r="Z44" s="8">
        <v>2.8</v>
      </c>
      <c r="AA44" s="8">
        <v>2.9</v>
      </c>
      <c r="AB44" s="8">
        <v>3.3</v>
      </c>
      <c r="AC44" s="8">
        <v>3.8</v>
      </c>
      <c r="AD44" s="8">
        <v>4.5999999999999996</v>
      </c>
      <c r="AE44" s="8">
        <v>5.0999999999999996</v>
      </c>
      <c r="AF44" s="8">
        <v>5.3</v>
      </c>
      <c r="AG44" s="8">
        <v>5.4</v>
      </c>
      <c r="AH44" s="8">
        <v>6.1</v>
      </c>
      <c r="AI44" s="8">
        <v>7.1</v>
      </c>
      <c r="AJ44" s="8">
        <v>8.1</v>
      </c>
      <c r="AK44" s="8">
        <v>8.5</v>
      </c>
      <c r="AL44" s="8">
        <v>9.4</v>
      </c>
      <c r="AM44" s="8">
        <v>10.8</v>
      </c>
      <c r="AN44" s="8">
        <v>12.7</v>
      </c>
      <c r="AO44" s="8">
        <v>14.8</v>
      </c>
      <c r="AP44" s="8">
        <v>16.399999999999999</v>
      </c>
      <c r="AQ44" s="8">
        <v>17.2</v>
      </c>
      <c r="AR44" s="8">
        <v>18.600000000000001</v>
      </c>
      <c r="AS44" s="8">
        <v>21.9</v>
      </c>
      <c r="AT44" s="8">
        <v>23.9</v>
      </c>
      <c r="AU44" s="8">
        <v>23.5</v>
      </c>
      <c r="AV44" s="8">
        <v>24</v>
      </c>
      <c r="AW44" s="8">
        <v>24.9</v>
      </c>
      <c r="AX44" s="8">
        <v>28.1</v>
      </c>
      <c r="AY44" s="8">
        <v>30.5</v>
      </c>
      <c r="AZ44" s="8">
        <v>30.5</v>
      </c>
      <c r="BA44" s="8">
        <v>32</v>
      </c>
      <c r="BB44" s="8">
        <v>34.700000000000003</v>
      </c>
      <c r="BC44" s="8">
        <v>37.4</v>
      </c>
      <c r="BD44" s="8">
        <v>38.799999999999997</v>
      </c>
      <c r="BE44" s="8">
        <v>38.4</v>
      </c>
      <c r="BF44" s="8">
        <v>38</v>
      </c>
      <c r="BG44" s="8">
        <v>37.6</v>
      </c>
      <c r="BH44" s="8">
        <v>37.200000000000003</v>
      </c>
      <c r="BI44" s="8">
        <v>37.1</v>
      </c>
      <c r="BJ44" s="8">
        <v>39.1</v>
      </c>
      <c r="BK44" s="8">
        <v>44</v>
      </c>
      <c r="BL44" s="8">
        <v>45.1</v>
      </c>
      <c r="BM44" s="8">
        <v>43.1</v>
      </c>
      <c r="BN44" s="8">
        <v>39.6</v>
      </c>
      <c r="BO44" s="8">
        <v>38.6</v>
      </c>
      <c r="BP44" s="8">
        <v>39.200000000000003</v>
      </c>
      <c r="BQ44" s="8">
        <v>39.9</v>
      </c>
      <c r="BR44" s="8">
        <v>39.9</v>
      </c>
      <c r="BS44" s="8">
        <v>41.3</v>
      </c>
      <c r="BT44" s="8">
        <v>44</v>
      </c>
      <c r="BU44" s="8">
        <v>46.2</v>
      </c>
      <c r="BV44" s="8">
        <v>47.9</v>
      </c>
      <c r="BW44" s="8">
        <v>50.5</v>
      </c>
    </row>
    <row r="45" spans="1:75" x14ac:dyDescent="0.35">
      <c r="A45" s="8" t="s">
        <v>160</v>
      </c>
      <c r="B45" s="8" t="s">
        <v>161</v>
      </c>
      <c r="C45" s="8">
        <v>0</v>
      </c>
      <c r="D45" s="8">
        <v>0.1</v>
      </c>
      <c r="E45" s="8">
        <v>0.1</v>
      </c>
      <c r="F45" s="8">
        <v>0.1</v>
      </c>
      <c r="G45" s="8">
        <v>0.1</v>
      </c>
      <c r="H45" s="8">
        <v>0.1</v>
      </c>
      <c r="I45" s="8">
        <v>0.1</v>
      </c>
      <c r="J45" s="8">
        <v>0.1</v>
      </c>
      <c r="K45" s="8">
        <v>0.1</v>
      </c>
      <c r="L45" s="8">
        <v>0.1</v>
      </c>
      <c r="M45" s="8">
        <v>0.1</v>
      </c>
      <c r="N45" s="8">
        <v>0.2</v>
      </c>
      <c r="O45" s="8">
        <v>0.2</v>
      </c>
      <c r="P45" s="8">
        <v>0.2</v>
      </c>
      <c r="Q45" s="8">
        <v>0.2</v>
      </c>
      <c r="R45" s="8">
        <v>0.2</v>
      </c>
      <c r="S45" s="8">
        <v>0.3</v>
      </c>
      <c r="T45" s="8">
        <v>0.3</v>
      </c>
      <c r="U45" s="8">
        <v>0.4</v>
      </c>
      <c r="V45" s="8">
        <v>0.4</v>
      </c>
      <c r="W45" s="8">
        <v>0.5</v>
      </c>
      <c r="X45" s="8">
        <v>0.6</v>
      </c>
      <c r="Y45" s="8">
        <v>0.7</v>
      </c>
      <c r="Z45" s="8">
        <v>0.8</v>
      </c>
      <c r="AA45" s="8">
        <v>0.8</v>
      </c>
      <c r="AB45" s="8">
        <v>0.9</v>
      </c>
      <c r="AC45" s="8">
        <v>1</v>
      </c>
      <c r="AD45" s="8">
        <v>1.2</v>
      </c>
      <c r="AE45" s="8">
        <v>1.3</v>
      </c>
      <c r="AF45" s="8">
        <v>1.5</v>
      </c>
      <c r="AG45" s="8">
        <v>1.6</v>
      </c>
      <c r="AH45" s="8">
        <v>1.9</v>
      </c>
      <c r="AI45" s="8">
        <v>2.2000000000000002</v>
      </c>
      <c r="AJ45" s="8">
        <v>2.6</v>
      </c>
      <c r="AK45" s="8">
        <v>3</v>
      </c>
      <c r="AL45" s="8">
        <v>3.4</v>
      </c>
      <c r="AM45" s="8">
        <v>3.8</v>
      </c>
      <c r="AN45" s="8">
        <v>4.4000000000000004</v>
      </c>
      <c r="AO45" s="8">
        <v>5</v>
      </c>
      <c r="AP45" s="8">
        <v>5.6</v>
      </c>
      <c r="AQ45" s="8">
        <v>6.2</v>
      </c>
      <c r="AR45" s="8">
        <v>7</v>
      </c>
      <c r="AS45" s="8">
        <v>8.6</v>
      </c>
      <c r="AT45" s="8">
        <v>9.6999999999999993</v>
      </c>
      <c r="AU45" s="8">
        <v>10.6</v>
      </c>
      <c r="AV45" s="8">
        <v>11.4</v>
      </c>
      <c r="AW45" s="8">
        <v>11.9</v>
      </c>
      <c r="AX45" s="8">
        <v>12</v>
      </c>
      <c r="AY45" s="8">
        <v>12.3</v>
      </c>
      <c r="AZ45" s="8">
        <v>12.8</v>
      </c>
      <c r="BA45" s="8">
        <v>14.3</v>
      </c>
      <c r="BB45" s="8">
        <v>15.5</v>
      </c>
      <c r="BC45" s="8">
        <v>16.5</v>
      </c>
      <c r="BD45" s="8">
        <v>18.100000000000001</v>
      </c>
      <c r="BE45" s="8">
        <v>19.100000000000001</v>
      </c>
      <c r="BF45" s="8">
        <v>19.399999999999999</v>
      </c>
      <c r="BG45" s="8">
        <v>20.399999999999999</v>
      </c>
      <c r="BH45" s="8">
        <v>21.5</v>
      </c>
      <c r="BI45" s="8">
        <v>22.7</v>
      </c>
      <c r="BJ45" s="8">
        <v>24.7</v>
      </c>
      <c r="BK45" s="8">
        <v>26.6</v>
      </c>
      <c r="BL45" s="8">
        <v>28.3</v>
      </c>
      <c r="BM45" s="8">
        <v>28.3</v>
      </c>
      <c r="BN45" s="8">
        <v>27.9</v>
      </c>
      <c r="BO45" s="8">
        <v>29</v>
      </c>
      <c r="BP45" s="8">
        <v>29.6</v>
      </c>
      <c r="BQ45" s="8">
        <v>31.5</v>
      </c>
      <c r="BR45" s="8">
        <v>32.799999999999997</v>
      </c>
      <c r="BS45" s="8">
        <v>34.299999999999997</v>
      </c>
      <c r="BT45" s="8">
        <v>35.5</v>
      </c>
      <c r="BU45" s="8">
        <v>36.9</v>
      </c>
      <c r="BV45" s="8">
        <v>39.6</v>
      </c>
      <c r="BW45" s="8">
        <v>42.4</v>
      </c>
    </row>
    <row r="46" spans="1:75" x14ac:dyDescent="0.35">
      <c r="A46" s="8" t="s">
        <v>162</v>
      </c>
      <c r="B46" s="8" t="s">
        <v>163</v>
      </c>
      <c r="C46" s="8" t="s">
        <v>135</v>
      </c>
      <c r="D46" s="8" t="s">
        <v>135</v>
      </c>
      <c r="E46" s="8" t="s">
        <v>135</v>
      </c>
      <c r="F46" s="8" t="s">
        <v>135</v>
      </c>
      <c r="G46" s="8" t="s">
        <v>135</v>
      </c>
      <c r="H46" s="8" t="s">
        <v>135</v>
      </c>
      <c r="I46" s="8" t="s">
        <v>135</v>
      </c>
      <c r="J46" s="8" t="s">
        <v>135</v>
      </c>
      <c r="K46" s="8" t="s">
        <v>135</v>
      </c>
      <c r="L46" s="8" t="s">
        <v>135</v>
      </c>
      <c r="M46" s="8" t="s">
        <v>135</v>
      </c>
      <c r="N46" s="8" t="s">
        <v>135</v>
      </c>
      <c r="O46" s="8">
        <v>0</v>
      </c>
      <c r="P46" s="8">
        <v>0</v>
      </c>
      <c r="Q46" s="8">
        <v>0</v>
      </c>
      <c r="R46" s="8">
        <v>0</v>
      </c>
      <c r="S46" s="8">
        <v>0</v>
      </c>
      <c r="T46" s="8">
        <v>0</v>
      </c>
      <c r="U46" s="8">
        <v>0.1</v>
      </c>
      <c r="V46" s="8">
        <v>0.1</v>
      </c>
      <c r="W46" s="8">
        <v>0.1</v>
      </c>
      <c r="X46" s="8">
        <v>0.1</v>
      </c>
      <c r="Y46" s="8">
        <v>0.1</v>
      </c>
      <c r="Z46" s="8">
        <v>0.2</v>
      </c>
      <c r="AA46" s="8">
        <v>0.2</v>
      </c>
      <c r="AB46" s="8">
        <v>0.2</v>
      </c>
      <c r="AC46" s="8">
        <v>0.2</v>
      </c>
      <c r="AD46" s="8">
        <v>0.3</v>
      </c>
      <c r="AE46" s="8">
        <v>0.4</v>
      </c>
      <c r="AF46" s="8">
        <v>0.4</v>
      </c>
      <c r="AG46" s="8">
        <v>0.4</v>
      </c>
      <c r="AH46" s="8">
        <v>0.5</v>
      </c>
      <c r="AI46" s="8">
        <v>0.7</v>
      </c>
      <c r="AJ46" s="8">
        <v>0.8</v>
      </c>
      <c r="AK46" s="8">
        <v>1</v>
      </c>
      <c r="AL46" s="8">
        <v>1.2</v>
      </c>
      <c r="AM46" s="8">
        <v>1.4</v>
      </c>
      <c r="AN46" s="8">
        <v>1.8</v>
      </c>
      <c r="AO46" s="8">
        <v>2.1</v>
      </c>
      <c r="AP46" s="8">
        <v>2.2000000000000002</v>
      </c>
      <c r="AQ46" s="8">
        <v>2.4</v>
      </c>
      <c r="AR46" s="8">
        <v>2.9</v>
      </c>
      <c r="AS46" s="8">
        <v>4.0999999999999996</v>
      </c>
      <c r="AT46" s="8">
        <v>4.8</v>
      </c>
      <c r="AU46" s="8">
        <v>5.4</v>
      </c>
      <c r="AV46" s="8">
        <v>6.1</v>
      </c>
      <c r="AW46" s="8">
        <v>6.3</v>
      </c>
      <c r="AX46" s="8">
        <v>6.3</v>
      </c>
      <c r="AY46" s="8">
        <v>6.3</v>
      </c>
      <c r="AZ46" s="8">
        <v>6.5</v>
      </c>
      <c r="BA46" s="8">
        <v>7.4</v>
      </c>
      <c r="BB46" s="8">
        <v>8.1999999999999993</v>
      </c>
      <c r="BC46" s="8">
        <v>8.6999999999999993</v>
      </c>
      <c r="BD46" s="8">
        <v>9.5</v>
      </c>
      <c r="BE46" s="8">
        <v>9.8000000000000007</v>
      </c>
      <c r="BF46" s="8">
        <v>9.4</v>
      </c>
      <c r="BG46" s="8">
        <v>9.9</v>
      </c>
      <c r="BH46" s="8">
        <v>10.5</v>
      </c>
      <c r="BI46" s="8">
        <v>11.1</v>
      </c>
      <c r="BJ46" s="8">
        <v>11.9</v>
      </c>
      <c r="BK46" s="8">
        <v>12.5</v>
      </c>
      <c r="BL46" s="8">
        <v>13.2</v>
      </c>
      <c r="BM46" s="8">
        <v>13</v>
      </c>
      <c r="BN46" s="8">
        <v>12.8</v>
      </c>
      <c r="BO46" s="8">
        <v>13.4</v>
      </c>
      <c r="BP46" s="8">
        <v>13.9</v>
      </c>
      <c r="BQ46" s="8">
        <v>14.6</v>
      </c>
      <c r="BR46" s="8">
        <v>15.3</v>
      </c>
      <c r="BS46" s="8">
        <v>15.8</v>
      </c>
      <c r="BT46" s="8">
        <v>16.399999999999999</v>
      </c>
      <c r="BU46" s="8">
        <v>17.399999999999999</v>
      </c>
      <c r="BV46" s="8">
        <v>19.399999999999999</v>
      </c>
      <c r="BW46" s="8">
        <v>21.3</v>
      </c>
    </row>
    <row r="47" spans="1:75" x14ac:dyDescent="0.35">
      <c r="A47" s="8" t="s">
        <v>164</v>
      </c>
      <c r="B47" s="8" t="s">
        <v>165</v>
      </c>
      <c r="C47" s="8">
        <v>0</v>
      </c>
      <c r="D47" s="8">
        <v>0.1</v>
      </c>
      <c r="E47" s="8">
        <v>0.1</v>
      </c>
      <c r="F47" s="8">
        <v>0.1</v>
      </c>
      <c r="G47" s="8">
        <v>0.1</v>
      </c>
      <c r="H47" s="8">
        <v>0.1</v>
      </c>
      <c r="I47" s="8">
        <v>0.1</v>
      </c>
      <c r="J47" s="8">
        <v>0.1</v>
      </c>
      <c r="K47" s="8">
        <v>0.1</v>
      </c>
      <c r="L47" s="8">
        <v>0.1</v>
      </c>
      <c r="M47" s="8">
        <v>0.1</v>
      </c>
      <c r="N47" s="8">
        <v>0.2</v>
      </c>
      <c r="O47" s="8">
        <v>0.2</v>
      </c>
      <c r="P47" s="8">
        <v>0.2</v>
      </c>
      <c r="Q47" s="8">
        <v>0.2</v>
      </c>
      <c r="R47" s="8">
        <v>0.2</v>
      </c>
      <c r="S47" s="8">
        <v>0.3</v>
      </c>
      <c r="T47" s="8">
        <v>0.3</v>
      </c>
      <c r="U47" s="8">
        <v>0.3</v>
      </c>
      <c r="V47" s="8">
        <v>0.4</v>
      </c>
      <c r="W47" s="8">
        <v>0.4</v>
      </c>
      <c r="X47" s="8">
        <v>0.5</v>
      </c>
      <c r="Y47" s="8">
        <v>0.5</v>
      </c>
      <c r="Z47" s="8">
        <v>0.6</v>
      </c>
      <c r="AA47" s="8">
        <v>0.6</v>
      </c>
      <c r="AB47" s="8">
        <v>0.7</v>
      </c>
      <c r="AC47" s="8">
        <v>0.8</v>
      </c>
      <c r="AD47" s="8">
        <v>0.9</v>
      </c>
      <c r="AE47" s="8">
        <v>1</v>
      </c>
      <c r="AF47" s="8">
        <v>1.1000000000000001</v>
      </c>
      <c r="AG47" s="8">
        <v>1.2</v>
      </c>
      <c r="AH47" s="8">
        <v>1.3</v>
      </c>
      <c r="AI47" s="8">
        <v>1.5</v>
      </c>
      <c r="AJ47" s="8">
        <v>1.7</v>
      </c>
      <c r="AK47" s="8">
        <v>2</v>
      </c>
      <c r="AL47" s="8">
        <v>2.2000000000000002</v>
      </c>
      <c r="AM47" s="8">
        <v>2.4</v>
      </c>
      <c r="AN47" s="8">
        <v>2.6</v>
      </c>
      <c r="AO47" s="8">
        <v>3</v>
      </c>
      <c r="AP47" s="8">
        <v>3.4</v>
      </c>
      <c r="AQ47" s="8">
        <v>3.7</v>
      </c>
      <c r="AR47" s="8">
        <v>4.0999999999999996</v>
      </c>
      <c r="AS47" s="8">
        <v>4.5</v>
      </c>
      <c r="AT47" s="8">
        <v>4.9000000000000004</v>
      </c>
      <c r="AU47" s="8">
        <v>5.2</v>
      </c>
      <c r="AV47" s="8">
        <v>5.4</v>
      </c>
      <c r="AW47" s="8">
        <v>5.5</v>
      </c>
      <c r="AX47" s="8">
        <v>5.8</v>
      </c>
      <c r="AY47" s="8">
        <v>6</v>
      </c>
      <c r="AZ47" s="8">
        <v>6.4</v>
      </c>
      <c r="BA47" s="8">
        <v>6.9</v>
      </c>
      <c r="BB47" s="8">
        <v>7.3</v>
      </c>
      <c r="BC47" s="8">
        <v>7.9</v>
      </c>
      <c r="BD47" s="8">
        <v>8.6</v>
      </c>
      <c r="BE47" s="8">
        <v>9.3000000000000007</v>
      </c>
      <c r="BF47" s="8">
        <v>10</v>
      </c>
      <c r="BG47" s="8">
        <v>10.5</v>
      </c>
      <c r="BH47" s="8">
        <v>10.9</v>
      </c>
      <c r="BI47" s="8">
        <v>11.6</v>
      </c>
      <c r="BJ47" s="8">
        <v>12.8</v>
      </c>
      <c r="BK47" s="8">
        <v>14.1</v>
      </c>
      <c r="BL47" s="8">
        <v>15.1</v>
      </c>
      <c r="BM47" s="8">
        <v>15.3</v>
      </c>
      <c r="BN47" s="8">
        <v>15.1</v>
      </c>
      <c r="BO47" s="8">
        <v>15.6</v>
      </c>
      <c r="BP47" s="8">
        <v>15.7</v>
      </c>
      <c r="BQ47" s="8">
        <v>16.899999999999999</v>
      </c>
      <c r="BR47" s="8">
        <v>17.600000000000001</v>
      </c>
      <c r="BS47" s="8">
        <v>18.600000000000001</v>
      </c>
      <c r="BT47" s="8">
        <v>19.100000000000001</v>
      </c>
      <c r="BU47" s="8">
        <v>19.5</v>
      </c>
      <c r="BV47" s="8">
        <v>20.2</v>
      </c>
      <c r="BW47" s="8">
        <v>21.1</v>
      </c>
    </row>
    <row r="48" spans="1:75" ht="15" x14ac:dyDescent="0.4">
      <c r="A48" s="20" t="s">
        <v>166</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row>
    <row r="49" spans="1:75" x14ac:dyDescent="0.35">
      <c r="A49" s="19" t="s">
        <v>167</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row>
    <row r="50" spans="1:75" x14ac:dyDescent="0.35">
      <c r="A50" s="19" t="s">
        <v>168</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row>
  </sheetData>
  <mergeCells count="7">
    <mergeCell ref="A49:BW49"/>
    <mergeCell ref="A50:BW50"/>
    <mergeCell ref="A1:BW1"/>
    <mergeCell ref="A2:BW2"/>
    <mergeCell ref="A3:BW3"/>
    <mergeCell ref="A4:BW4"/>
    <mergeCell ref="A48:BW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1151C-F0C5-40DD-AA07-51E110EC49E6}">
  <dimension ref="A1:I95"/>
  <sheetViews>
    <sheetView workbookViewId="0">
      <selection activeCell="C95" sqref="C95"/>
    </sheetView>
  </sheetViews>
  <sheetFormatPr defaultRowHeight="14.5" x14ac:dyDescent="0.35"/>
  <cols>
    <col min="2" max="6" width="7.7265625" customWidth="1"/>
    <col min="7" max="8" width="12" customWidth="1"/>
    <col min="9" max="9" width="9.453125" customWidth="1"/>
  </cols>
  <sheetData>
    <row r="1" spans="1:9" x14ac:dyDescent="0.35">
      <c r="A1" t="s">
        <v>169</v>
      </c>
      <c r="B1" s="1" t="s">
        <v>333</v>
      </c>
      <c r="C1" s="1" t="s">
        <v>334</v>
      </c>
      <c r="D1" s="5" t="s">
        <v>335</v>
      </c>
      <c r="E1" s="1" t="s">
        <v>336</v>
      </c>
      <c r="F1" s="1" t="s">
        <v>337</v>
      </c>
      <c r="G1" s="12" t="s">
        <v>367</v>
      </c>
      <c r="H1" t="s">
        <v>366</v>
      </c>
      <c r="I1" t="s">
        <v>358</v>
      </c>
    </row>
    <row r="2" spans="1:9" x14ac:dyDescent="0.35">
      <c r="A2">
        <v>1925</v>
      </c>
      <c r="B2" s="1">
        <v>223.4</v>
      </c>
      <c r="C2" s="1">
        <v>38.299999999999997</v>
      </c>
      <c r="D2" s="1">
        <v>6.6</v>
      </c>
      <c r="E2" s="1">
        <v>5.8</v>
      </c>
      <c r="F2" s="1">
        <v>16.399999999999999</v>
      </c>
      <c r="G2" s="12">
        <v>0.5</v>
      </c>
      <c r="H2">
        <f xml:space="preserve"> F2 + G2</f>
        <v>16.899999999999999</v>
      </c>
    </row>
    <row r="3" spans="1:9" x14ac:dyDescent="0.35">
      <c r="A3">
        <f xml:space="preserve"> A2+ 1</f>
        <v>1926</v>
      </c>
      <c r="B3" s="1">
        <v>231.6</v>
      </c>
      <c r="C3" s="1">
        <v>38.9</v>
      </c>
      <c r="D3" s="1">
        <v>6.4</v>
      </c>
      <c r="E3" s="1">
        <v>6.1</v>
      </c>
      <c r="F3" s="1">
        <v>16.3</v>
      </c>
      <c r="G3" s="12">
        <v>0.6</v>
      </c>
      <c r="H3" s="12">
        <f t="shared" ref="H3:H66" si="0" xml:space="preserve"> F3 + G3</f>
        <v>16.900000000000002</v>
      </c>
    </row>
    <row r="4" spans="1:9" x14ac:dyDescent="0.35">
      <c r="A4" s="1">
        <f t="shared" ref="A4:A67" si="1" xml:space="preserve"> A3+ 1</f>
        <v>1927</v>
      </c>
      <c r="B4" s="1">
        <v>236.9</v>
      </c>
      <c r="C4" s="1">
        <v>40.299999999999997</v>
      </c>
      <c r="D4" s="1">
        <v>6.2</v>
      </c>
      <c r="E4" s="1">
        <v>6.3</v>
      </c>
      <c r="F4" s="1">
        <v>17.100000000000001</v>
      </c>
      <c r="G4" s="12">
        <v>0.6</v>
      </c>
      <c r="H4" s="12">
        <f t="shared" si="0"/>
        <v>17.700000000000003</v>
      </c>
    </row>
    <row r="5" spans="1:9" x14ac:dyDescent="0.35">
      <c r="A5" s="1">
        <f t="shared" si="1"/>
        <v>1928</v>
      </c>
      <c r="B5" s="1">
        <v>248.6</v>
      </c>
      <c r="C5" s="1">
        <v>40.700000000000003</v>
      </c>
      <c r="D5" s="1">
        <v>5.8</v>
      </c>
      <c r="E5" s="1">
        <v>6.5</v>
      </c>
      <c r="F5" s="1">
        <v>16.899999999999999</v>
      </c>
      <c r="G5" s="12">
        <v>0.7</v>
      </c>
      <c r="H5" s="12">
        <f t="shared" si="0"/>
        <v>17.599999999999998</v>
      </c>
    </row>
    <row r="6" spans="1:9" x14ac:dyDescent="0.35">
      <c r="A6" s="1">
        <f t="shared" si="1"/>
        <v>1929</v>
      </c>
      <c r="B6" s="1">
        <v>251.7</v>
      </c>
      <c r="C6" s="1">
        <v>42.7</v>
      </c>
      <c r="D6" s="1">
        <v>6.3</v>
      </c>
      <c r="E6" s="1">
        <v>6.7</v>
      </c>
      <c r="F6" s="1">
        <v>17.3</v>
      </c>
      <c r="G6" s="12">
        <v>0.8</v>
      </c>
      <c r="H6" s="12">
        <f t="shared" si="0"/>
        <v>18.100000000000001</v>
      </c>
      <c r="I6" s="15">
        <v>104.556</v>
      </c>
    </row>
    <row r="7" spans="1:9" x14ac:dyDescent="0.35">
      <c r="A7" s="1">
        <f t="shared" si="1"/>
        <v>1930</v>
      </c>
      <c r="B7" s="1">
        <v>239.4</v>
      </c>
      <c r="C7" s="1">
        <v>42.3</v>
      </c>
      <c r="D7" s="1">
        <v>5.8</v>
      </c>
      <c r="E7" s="1">
        <v>6.4</v>
      </c>
      <c r="F7" s="1">
        <v>17.3</v>
      </c>
      <c r="G7" s="12">
        <v>0.8</v>
      </c>
      <c r="H7" s="12">
        <f t="shared" si="0"/>
        <v>18.100000000000001</v>
      </c>
      <c r="I7" s="15">
        <v>92.16</v>
      </c>
    </row>
    <row r="8" spans="1:9" x14ac:dyDescent="0.35">
      <c r="A8" s="1">
        <f t="shared" si="1"/>
        <v>1931</v>
      </c>
      <c r="B8" s="1">
        <v>205.4</v>
      </c>
      <c r="C8" s="1">
        <v>40</v>
      </c>
      <c r="D8" s="1">
        <v>5.2</v>
      </c>
      <c r="E8" s="1">
        <v>5.8</v>
      </c>
      <c r="F8" s="1">
        <v>16.399999999999999</v>
      </c>
      <c r="G8" s="12">
        <v>0.8</v>
      </c>
      <c r="H8" s="12">
        <f t="shared" si="0"/>
        <v>17.2</v>
      </c>
      <c r="I8" s="15">
        <v>77.391000000000005</v>
      </c>
    </row>
    <row r="9" spans="1:9" x14ac:dyDescent="0.35">
      <c r="A9" s="1">
        <f t="shared" si="1"/>
        <v>1932</v>
      </c>
      <c r="B9" s="1">
        <v>187.6</v>
      </c>
      <c r="C9" s="1">
        <v>34.700000000000003</v>
      </c>
      <c r="D9" s="1">
        <v>5</v>
      </c>
      <c r="E9" s="1">
        <v>4.8</v>
      </c>
      <c r="F9" s="1">
        <v>13.4</v>
      </c>
      <c r="G9" s="12">
        <v>0.8</v>
      </c>
      <c r="H9" s="12">
        <f t="shared" si="0"/>
        <v>14.200000000000001</v>
      </c>
      <c r="I9" s="15">
        <v>59.521999999999998</v>
      </c>
    </row>
    <row r="10" spans="1:9" x14ac:dyDescent="0.35">
      <c r="A10" s="1">
        <f t="shared" si="1"/>
        <v>1933</v>
      </c>
      <c r="B10" s="1">
        <v>196.5</v>
      </c>
      <c r="C10" s="1">
        <v>39.799999999999997</v>
      </c>
      <c r="D10" s="1">
        <v>5.3</v>
      </c>
      <c r="E10" s="1">
        <v>4.7</v>
      </c>
      <c r="F10" s="1">
        <v>17.2</v>
      </c>
      <c r="G10" s="12">
        <v>0.9</v>
      </c>
      <c r="H10" s="12">
        <f t="shared" si="0"/>
        <v>18.099999999999998</v>
      </c>
      <c r="I10" s="15">
        <v>57.154000000000003</v>
      </c>
    </row>
    <row r="11" spans="1:9" x14ac:dyDescent="0.35">
      <c r="A11" s="1">
        <f t="shared" si="1"/>
        <v>1934</v>
      </c>
      <c r="B11" s="1">
        <v>198.6</v>
      </c>
      <c r="C11" s="1">
        <v>47.4</v>
      </c>
      <c r="D11" s="1">
        <v>5.6</v>
      </c>
      <c r="E11" s="1">
        <v>5.5</v>
      </c>
      <c r="F11" s="1">
        <v>20.5</v>
      </c>
      <c r="G11" s="12">
        <v>1.4</v>
      </c>
      <c r="H11" s="12">
        <f t="shared" si="0"/>
        <v>21.9</v>
      </c>
      <c r="I11" s="15">
        <v>66.8</v>
      </c>
    </row>
    <row r="12" spans="1:9" x14ac:dyDescent="0.35">
      <c r="A12" s="1">
        <f t="shared" si="1"/>
        <v>1935</v>
      </c>
      <c r="B12" s="1">
        <v>199.5</v>
      </c>
      <c r="C12" s="1">
        <v>47.7</v>
      </c>
      <c r="D12" s="1">
        <v>5.7</v>
      </c>
      <c r="E12" s="1">
        <v>5.5</v>
      </c>
      <c r="F12" s="1">
        <v>20.3</v>
      </c>
      <c r="G12" s="12">
        <v>1.2</v>
      </c>
      <c r="H12" s="12">
        <f t="shared" si="0"/>
        <v>21.5</v>
      </c>
      <c r="I12" s="15">
        <v>74.241</v>
      </c>
    </row>
    <row r="13" spans="1:9" x14ac:dyDescent="0.35">
      <c r="A13" s="1">
        <f t="shared" si="1"/>
        <v>1936</v>
      </c>
      <c r="B13" s="1">
        <v>220.4</v>
      </c>
      <c r="C13" s="1">
        <v>54.7</v>
      </c>
      <c r="D13" s="1">
        <v>6.2</v>
      </c>
      <c r="E13" s="1">
        <v>6</v>
      </c>
      <c r="F13" s="1">
        <v>23.2</v>
      </c>
      <c r="G13" s="12">
        <v>1.4</v>
      </c>
      <c r="H13" s="12">
        <f t="shared" si="0"/>
        <v>24.599999999999998</v>
      </c>
      <c r="I13" s="15">
        <v>84.83</v>
      </c>
    </row>
    <row r="14" spans="1:9" x14ac:dyDescent="0.35">
      <c r="A14" s="1">
        <f t="shared" si="1"/>
        <v>1937</v>
      </c>
      <c r="B14" s="1">
        <v>231.7</v>
      </c>
      <c r="C14" s="1">
        <v>58.1</v>
      </c>
      <c r="D14" s="1">
        <v>6.5</v>
      </c>
      <c r="E14" s="1">
        <v>7.1</v>
      </c>
      <c r="F14" s="1">
        <v>22.4</v>
      </c>
      <c r="G14" s="12">
        <v>1.6</v>
      </c>
      <c r="H14" s="12">
        <f t="shared" si="0"/>
        <v>24</v>
      </c>
      <c r="I14" s="15">
        <v>93.003</v>
      </c>
    </row>
    <row r="15" spans="1:9" x14ac:dyDescent="0.35">
      <c r="A15" s="1">
        <f t="shared" si="1"/>
        <v>1938</v>
      </c>
      <c r="B15" s="1">
        <v>232</v>
      </c>
      <c r="C15" s="1">
        <v>60.7</v>
      </c>
      <c r="D15" s="1">
        <v>6.6</v>
      </c>
      <c r="E15" s="1">
        <v>7.5</v>
      </c>
      <c r="F15" s="1">
        <v>22.7</v>
      </c>
      <c r="G15" s="12">
        <v>1.7</v>
      </c>
      <c r="H15" s="12">
        <f t="shared" si="0"/>
        <v>24.4</v>
      </c>
      <c r="I15" s="15">
        <v>87.352000000000004</v>
      </c>
    </row>
    <row r="16" spans="1:9" x14ac:dyDescent="0.35">
      <c r="A16" s="1">
        <f t="shared" si="1"/>
        <v>1939</v>
      </c>
      <c r="B16" s="1">
        <v>235.6</v>
      </c>
      <c r="C16" s="1">
        <v>62.6</v>
      </c>
      <c r="D16" s="1">
        <v>6.9</v>
      </c>
      <c r="E16" s="1">
        <v>7.7</v>
      </c>
      <c r="F16" s="1">
        <v>23.1</v>
      </c>
      <c r="G16" s="12">
        <v>1.7</v>
      </c>
      <c r="H16" s="12">
        <f t="shared" si="0"/>
        <v>24.8</v>
      </c>
      <c r="I16" s="15">
        <v>93.436999999999998</v>
      </c>
    </row>
    <row r="17" spans="1:9" x14ac:dyDescent="0.35">
      <c r="A17" s="1">
        <f t="shared" si="1"/>
        <v>1940</v>
      </c>
      <c r="B17" s="1">
        <v>254.4</v>
      </c>
      <c r="C17" s="1">
        <v>66.099999999999994</v>
      </c>
      <c r="D17" s="1">
        <v>8</v>
      </c>
      <c r="E17" s="1">
        <v>8.1</v>
      </c>
      <c r="F17" s="1">
        <v>23.5</v>
      </c>
      <c r="G17" s="12">
        <v>1.8</v>
      </c>
      <c r="H17" s="12">
        <f t="shared" si="0"/>
        <v>25.3</v>
      </c>
      <c r="I17" s="15">
        <v>102.899</v>
      </c>
    </row>
    <row r="18" spans="1:9" x14ac:dyDescent="0.35">
      <c r="A18" s="1">
        <f t="shared" si="1"/>
        <v>1941</v>
      </c>
      <c r="B18" s="1">
        <v>282.8</v>
      </c>
      <c r="C18" s="1">
        <v>82.7</v>
      </c>
      <c r="D18" s="1">
        <v>17.100000000000001</v>
      </c>
      <c r="E18" s="1">
        <v>9</v>
      </c>
      <c r="F18" s="1">
        <v>27.6</v>
      </c>
      <c r="G18" s="12">
        <v>2</v>
      </c>
      <c r="H18" s="12">
        <f t="shared" si="0"/>
        <v>29.6</v>
      </c>
      <c r="I18" s="15">
        <v>129.309</v>
      </c>
    </row>
    <row r="19" spans="1:9" x14ac:dyDescent="0.35">
      <c r="A19" s="1">
        <f t="shared" si="1"/>
        <v>1942</v>
      </c>
      <c r="B19" s="1">
        <v>302.3</v>
      </c>
      <c r="C19" s="1">
        <v>122.5</v>
      </c>
      <c r="D19" s="1">
        <v>46.3</v>
      </c>
      <c r="E19" s="1">
        <v>9.4</v>
      </c>
      <c r="F19" s="1">
        <v>35.799999999999997</v>
      </c>
      <c r="G19" s="12">
        <v>2.1</v>
      </c>
      <c r="H19" s="12">
        <f t="shared" si="0"/>
        <v>37.9</v>
      </c>
      <c r="I19" s="15">
        <v>165.952</v>
      </c>
    </row>
    <row r="20" spans="1:9" x14ac:dyDescent="0.35">
      <c r="A20" s="1">
        <f t="shared" si="1"/>
        <v>1943</v>
      </c>
      <c r="B20" s="1">
        <v>317.10000000000002</v>
      </c>
      <c r="C20" s="1">
        <v>161.6</v>
      </c>
      <c r="D20" s="1">
        <v>80</v>
      </c>
      <c r="E20" s="1">
        <v>10</v>
      </c>
      <c r="F20" s="1">
        <v>39.9</v>
      </c>
      <c r="G20" s="12">
        <v>1.9</v>
      </c>
      <c r="H20" s="12">
        <f t="shared" si="0"/>
        <v>41.8</v>
      </c>
      <c r="I20" s="15">
        <v>203.084</v>
      </c>
    </row>
    <row r="21" spans="1:9" x14ac:dyDescent="0.35">
      <c r="A21" s="1">
        <f t="shared" si="1"/>
        <v>1944</v>
      </c>
      <c r="B21" s="1">
        <v>329.3</v>
      </c>
      <c r="C21" s="1">
        <v>184</v>
      </c>
      <c r="D21" s="1">
        <v>104</v>
      </c>
      <c r="E21" s="1">
        <v>10.199999999999999</v>
      </c>
      <c r="F21" s="1">
        <v>36.200000000000003</v>
      </c>
      <c r="G21" s="12">
        <v>1.8</v>
      </c>
      <c r="H21" s="12">
        <f t="shared" si="0"/>
        <v>38</v>
      </c>
      <c r="I21" s="15">
        <v>224.447</v>
      </c>
    </row>
    <row r="22" spans="1:9" x14ac:dyDescent="0.35">
      <c r="A22" s="1">
        <f t="shared" si="1"/>
        <v>1945</v>
      </c>
      <c r="B22" s="1">
        <v>353</v>
      </c>
      <c r="C22" s="1">
        <v>201.9</v>
      </c>
      <c r="D22" s="1">
        <v>121.2</v>
      </c>
      <c r="E22" s="1">
        <v>10.7</v>
      </c>
      <c r="F22" s="1">
        <v>34.4</v>
      </c>
      <c r="G22" s="12">
        <v>1.9</v>
      </c>
      <c r="H22" s="12">
        <f t="shared" si="0"/>
        <v>36.299999999999997</v>
      </c>
      <c r="I22" s="15">
        <v>228.00700000000001</v>
      </c>
    </row>
    <row r="23" spans="1:9" x14ac:dyDescent="0.35">
      <c r="A23" s="1">
        <f t="shared" si="1"/>
        <v>1946</v>
      </c>
      <c r="B23" s="1">
        <v>434</v>
      </c>
      <c r="C23" s="1">
        <v>205.7</v>
      </c>
      <c r="D23" s="1">
        <v>115.4</v>
      </c>
      <c r="E23" s="1">
        <v>12.6</v>
      </c>
      <c r="F23" s="1">
        <v>37</v>
      </c>
      <c r="G23" s="12">
        <v>2.2000000000000002</v>
      </c>
      <c r="H23" s="12">
        <f t="shared" si="0"/>
        <v>39.200000000000003</v>
      </c>
      <c r="I23" s="15">
        <v>227.535</v>
      </c>
    </row>
    <row r="24" spans="1:9" x14ac:dyDescent="0.35">
      <c r="A24" s="1">
        <f t="shared" si="1"/>
        <v>1947</v>
      </c>
      <c r="B24" s="1">
        <v>516.6</v>
      </c>
      <c r="C24" s="1">
        <v>217.6</v>
      </c>
      <c r="D24" s="1">
        <v>104.8</v>
      </c>
      <c r="E24" s="1">
        <v>17.399999999999999</v>
      </c>
      <c r="F24" s="1">
        <v>45.1</v>
      </c>
      <c r="G24" s="12">
        <v>2.6</v>
      </c>
      <c r="H24" s="12">
        <f t="shared" si="0"/>
        <v>47.7</v>
      </c>
      <c r="I24" s="15">
        <v>249.61600000000001</v>
      </c>
    </row>
    <row r="25" spans="1:9" x14ac:dyDescent="0.35">
      <c r="A25" s="1">
        <f t="shared" si="1"/>
        <v>1948</v>
      </c>
      <c r="B25" s="1">
        <v>562.20000000000005</v>
      </c>
      <c r="C25" s="1">
        <v>217.9</v>
      </c>
      <c r="D25" s="1">
        <v>95.2</v>
      </c>
      <c r="E25" s="1">
        <v>18.5</v>
      </c>
      <c r="F25" s="1">
        <v>48.6</v>
      </c>
      <c r="G25" s="12">
        <v>3</v>
      </c>
      <c r="H25" s="12">
        <f t="shared" si="0"/>
        <v>51.6</v>
      </c>
      <c r="I25" s="15">
        <v>274.46800000000002</v>
      </c>
    </row>
    <row r="26" spans="1:9" x14ac:dyDescent="0.35">
      <c r="A26" s="1">
        <f t="shared" si="1"/>
        <v>1949</v>
      </c>
      <c r="B26" s="1">
        <v>581.1</v>
      </c>
      <c r="C26" s="1">
        <v>204</v>
      </c>
      <c r="D26" s="1">
        <v>85.2</v>
      </c>
      <c r="E26" s="1">
        <v>18</v>
      </c>
      <c r="F26" s="1">
        <v>44.4</v>
      </c>
      <c r="G26" s="12">
        <v>2.9</v>
      </c>
      <c r="H26" s="12">
        <f t="shared" si="0"/>
        <v>47.3</v>
      </c>
      <c r="I26" s="15">
        <v>272.47500000000002</v>
      </c>
    </row>
    <row r="27" spans="1:9" x14ac:dyDescent="0.35">
      <c r="A27" s="1">
        <f t="shared" si="1"/>
        <v>1950</v>
      </c>
      <c r="B27" s="1">
        <v>655.8</v>
      </c>
      <c r="C27" s="1">
        <v>216.3</v>
      </c>
      <c r="D27" s="1">
        <v>84.4</v>
      </c>
      <c r="E27" s="1">
        <v>20.5</v>
      </c>
      <c r="F27" s="1">
        <v>50</v>
      </c>
      <c r="G27" s="12">
        <v>3.1</v>
      </c>
      <c r="H27" s="12">
        <f t="shared" si="0"/>
        <v>53.1</v>
      </c>
      <c r="I27" s="15">
        <v>299.827</v>
      </c>
    </row>
    <row r="28" spans="1:9" x14ac:dyDescent="0.35">
      <c r="A28" s="1">
        <f t="shared" si="1"/>
        <v>1951</v>
      </c>
      <c r="B28" s="1">
        <v>713.9</v>
      </c>
      <c r="C28" s="1">
        <v>243.5</v>
      </c>
      <c r="D28" s="1">
        <v>95.6</v>
      </c>
      <c r="E28" s="1">
        <v>23.7</v>
      </c>
      <c r="F28" s="1">
        <v>56.2</v>
      </c>
      <c r="G28" s="12">
        <v>3.6</v>
      </c>
      <c r="H28" s="12">
        <f t="shared" si="0"/>
        <v>59.800000000000004</v>
      </c>
      <c r="I28" s="15">
        <v>346.91399999999999</v>
      </c>
    </row>
    <row r="29" spans="1:9" x14ac:dyDescent="0.35">
      <c r="A29" s="1">
        <f t="shared" si="1"/>
        <v>1952</v>
      </c>
      <c r="B29" s="1">
        <v>751.9</v>
      </c>
      <c r="C29" s="1">
        <v>261.10000000000002</v>
      </c>
      <c r="D29" s="1">
        <v>104.2</v>
      </c>
      <c r="E29" s="1">
        <v>24.9</v>
      </c>
      <c r="F29" s="1">
        <v>59.1</v>
      </c>
      <c r="G29" s="12">
        <v>3.9</v>
      </c>
      <c r="H29" s="12">
        <f t="shared" si="0"/>
        <v>63</v>
      </c>
      <c r="I29" s="15">
        <v>367.34100000000001</v>
      </c>
    </row>
    <row r="30" spans="1:9" x14ac:dyDescent="0.35">
      <c r="A30" s="1">
        <f t="shared" si="1"/>
        <v>1953</v>
      </c>
      <c r="B30" s="1">
        <v>783.3</v>
      </c>
      <c r="C30" s="1">
        <v>268.10000000000002</v>
      </c>
      <c r="D30" s="1">
        <v>112.1</v>
      </c>
      <c r="E30" s="1">
        <v>25.9</v>
      </c>
      <c r="F30" s="1">
        <v>54.4</v>
      </c>
      <c r="G30" s="12">
        <v>3.9</v>
      </c>
      <c r="H30" s="12">
        <f t="shared" si="0"/>
        <v>58.3</v>
      </c>
      <c r="I30" s="15">
        <v>389.21800000000002</v>
      </c>
    </row>
    <row r="31" spans="1:9" x14ac:dyDescent="0.35">
      <c r="A31" s="1">
        <f t="shared" si="1"/>
        <v>1954</v>
      </c>
      <c r="B31" s="1">
        <v>815.2</v>
      </c>
      <c r="C31" s="1">
        <v>284.8</v>
      </c>
      <c r="D31" s="1">
        <v>122.9</v>
      </c>
      <c r="E31" s="1">
        <v>27.3</v>
      </c>
      <c r="F31" s="1">
        <v>56.9</v>
      </c>
      <c r="G31" s="12">
        <v>3.9</v>
      </c>
      <c r="H31" s="12">
        <f t="shared" si="0"/>
        <v>60.8</v>
      </c>
      <c r="I31" s="15">
        <v>390.54899999999998</v>
      </c>
    </row>
    <row r="32" spans="1:9" x14ac:dyDescent="0.35">
      <c r="A32" s="1">
        <f t="shared" si="1"/>
        <v>1955</v>
      </c>
      <c r="B32" s="1">
        <v>888.8</v>
      </c>
      <c r="C32" s="1">
        <v>308.39999999999998</v>
      </c>
      <c r="D32" s="1">
        <v>129.30000000000001</v>
      </c>
      <c r="E32" s="1">
        <v>31.2</v>
      </c>
      <c r="F32" s="1">
        <v>63.1</v>
      </c>
      <c r="G32" s="12">
        <v>4.2</v>
      </c>
      <c r="H32" s="12">
        <f t="shared" si="0"/>
        <v>67.3</v>
      </c>
      <c r="I32" s="15">
        <v>425.47800000000001</v>
      </c>
    </row>
    <row r="33" spans="1:9" x14ac:dyDescent="0.35">
      <c r="A33" s="1">
        <f t="shared" si="1"/>
        <v>1956</v>
      </c>
      <c r="B33" s="1">
        <v>958.5</v>
      </c>
      <c r="C33" s="1">
        <v>343.1</v>
      </c>
      <c r="D33" s="1">
        <v>141.69999999999999</v>
      </c>
      <c r="E33" s="1">
        <v>35.5</v>
      </c>
      <c r="F33" s="1">
        <v>72.5</v>
      </c>
      <c r="G33" s="12">
        <v>4.9000000000000004</v>
      </c>
      <c r="H33" s="12">
        <f t="shared" si="0"/>
        <v>77.400000000000006</v>
      </c>
      <c r="I33" s="15">
        <v>449.35300000000001</v>
      </c>
    </row>
    <row r="34" spans="1:9" x14ac:dyDescent="0.35">
      <c r="A34" s="1">
        <f t="shared" si="1"/>
        <v>1957</v>
      </c>
      <c r="B34" s="1">
        <v>1008.9</v>
      </c>
      <c r="C34" s="1">
        <v>360.6</v>
      </c>
      <c r="D34" s="1">
        <v>148.6</v>
      </c>
      <c r="E34" s="1">
        <v>37.9</v>
      </c>
      <c r="F34" s="1">
        <v>74.5</v>
      </c>
      <c r="G34" s="12">
        <v>5.0999999999999996</v>
      </c>
      <c r="H34" s="12">
        <f t="shared" si="0"/>
        <v>79.599999999999994</v>
      </c>
      <c r="I34" s="15">
        <v>474.03899999999999</v>
      </c>
    </row>
    <row r="35" spans="1:9" x14ac:dyDescent="0.35">
      <c r="A35" s="1">
        <f t="shared" si="1"/>
        <v>1958</v>
      </c>
      <c r="B35" s="1">
        <v>1034</v>
      </c>
      <c r="C35" s="1">
        <v>381.1</v>
      </c>
      <c r="D35" s="1">
        <v>155.80000000000001</v>
      </c>
      <c r="E35" s="1">
        <v>40.5</v>
      </c>
      <c r="F35" s="1">
        <v>80.599999999999994</v>
      </c>
      <c r="G35" s="12">
        <v>5.5</v>
      </c>
      <c r="H35" s="12">
        <f t="shared" si="0"/>
        <v>86.1</v>
      </c>
      <c r="I35" s="15">
        <v>481.22899999999998</v>
      </c>
    </row>
    <row r="36" spans="1:9" x14ac:dyDescent="0.35">
      <c r="A36" s="1">
        <f t="shared" si="1"/>
        <v>1959</v>
      </c>
      <c r="B36" s="1">
        <v>1078.0999999999999</v>
      </c>
      <c r="C36" s="1">
        <v>393.1</v>
      </c>
      <c r="D36" s="1">
        <v>160.80000000000001</v>
      </c>
      <c r="E36" s="1">
        <v>43.8</v>
      </c>
      <c r="F36" s="1">
        <v>80.900000000000006</v>
      </c>
      <c r="G36" s="12">
        <v>5.6</v>
      </c>
      <c r="H36" s="12">
        <f t="shared" si="0"/>
        <v>86.5</v>
      </c>
      <c r="I36" s="15">
        <v>521.654</v>
      </c>
    </row>
    <row r="37" spans="1:9" x14ac:dyDescent="0.35">
      <c r="A37" s="1">
        <f t="shared" si="1"/>
        <v>1960</v>
      </c>
      <c r="B37" s="1">
        <v>1111</v>
      </c>
      <c r="C37" s="1">
        <v>409.6</v>
      </c>
      <c r="D37" s="1">
        <v>165.7</v>
      </c>
      <c r="E37" s="1">
        <v>46</v>
      </c>
      <c r="F37" s="1">
        <v>84.4</v>
      </c>
      <c r="G37" s="12">
        <v>5.8</v>
      </c>
      <c r="H37" s="12">
        <f t="shared" si="0"/>
        <v>90.2</v>
      </c>
      <c r="I37" s="15">
        <v>542.38199999999995</v>
      </c>
    </row>
    <row r="38" spans="1:9" x14ac:dyDescent="0.35">
      <c r="A38" s="1">
        <f t="shared" si="1"/>
        <v>1961</v>
      </c>
      <c r="B38" s="1">
        <v>1147.5999999999999</v>
      </c>
      <c r="C38" s="1">
        <v>432.6</v>
      </c>
      <c r="D38" s="1">
        <v>173.1</v>
      </c>
      <c r="E38" s="1">
        <v>48.7</v>
      </c>
      <c r="F38" s="1">
        <v>90</v>
      </c>
      <c r="G38" s="12">
        <v>6.4</v>
      </c>
      <c r="H38" s="12">
        <f t="shared" si="0"/>
        <v>96.4</v>
      </c>
      <c r="I38" s="15">
        <v>562.21</v>
      </c>
    </row>
    <row r="39" spans="1:9" x14ac:dyDescent="0.35">
      <c r="A39" s="1">
        <f t="shared" si="1"/>
        <v>1962</v>
      </c>
      <c r="B39" s="1">
        <v>1190.4000000000001</v>
      </c>
      <c r="C39" s="1">
        <v>462.4</v>
      </c>
      <c r="D39" s="1">
        <v>182.9</v>
      </c>
      <c r="E39" s="1">
        <v>51.4</v>
      </c>
      <c r="F39" s="1">
        <v>98.1</v>
      </c>
      <c r="G39" s="12">
        <v>6.8</v>
      </c>
      <c r="H39" s="12">
        <f t="shared" si="0"/>
        <v>104.89999999999999</v>
      </c>
      <c r="I39" s="15">
        <v>603.92100000000005</v>
      </c>
    </row>
    <row r="40" spans="1:9" x14ac:dyDescent="0.35">
      <c r="A40" s="1">
        <f t="shared" si="1"/>
        <v>1963</v>
      </c>
      <c r="B40" s="1">
        <v>1228.7</v>
      </c>
      <c r="C40" s="1">
        <v>488.8</v>
      </c>
      <c r="D40" s="1">
        <v>187.1</v>
      </c>
      <c r="E40" s="1">
        <v>54.2</v>
      </c>
      <c r="F40" s="1">
        <v>105.8</v>
      </c>
      <c r="G40" s="12">
        <v>7.9</v>
      </c>
      <c r="H40" s="12">
        <f t="shared" si="0"/>
        <v>113.7</v>
      </c>
      <c r="I40" s="15">
        <v>637.45100000000002</v>
      </c>
    </row>
    <row r="41" spans="1:9" x14ac:dyDescent="0.35">
      <c r="A41" s="1">
        <f t="shared" si="1"/>
        <v>1964</v>
      </c>
      <c r="B41" s="1">
        <v>1314</v>
      </c>
      <c r="C41" s="1">
        <v>515.70000000000005</v>
      </c>
      <c r="D41" s="1">
        <v>190.8</v>
      </c>
      <c r="E41" s="1">
        <v>58.7</v>
      </c>
      <c r="F41" s="1">
        <v>111.7</v>
      </c>
      <c r="G41" s="12">
        <v>8.3000000000000007</v>
      </c>
      <c r="H41" s="12">
        <f t="shared" si="0"/>
        <v>120</v>
      </c>
      <c r="I41" s="15">
        <v>684.46</v>
      </c>
    </row>
    <row r="42" spans="1:9" x14ac:dyDescent="0.35">
      <c r="A42" s="1">
        <f t="shared" si="1"/>
        <v>1965</v>
      </c>
      <c r="B42" s="1">
        <v>1402.9</v>
      </c>
      <c r="C42" s="1">
        <v>551.5</v>
      </c>
      <c r="D42" s="1">
        <v>194</v>
      </c>
      <c r="E42" s="1">
        <v>63.4</v>
      </c>
      <c r="F42" s="1">
        <v>122.5</v>
      </c>
      <c r="G42" s="12">
        <v>9.4</v>
      </c>
      <c r="H42" s="12">
        <f t="shared" si="0"/>
        <v>131.9</v>
      </c>
      <c r="I42" s="15">
        <v>742.28899999999999</v>
      </c>
    </row>
    <row r="43" spans="1:9" x14ac:dyDescent="0.35">
      <c r="A43" s="1">
        <f t="shared" si="1"/>
        <v>1966</v>
      </c>
      <c r="B43" s="1">
        <v>1522.1</v>
      </c>
      <c r="C43" s="1">
        <v>597.79999999999995</v>
      </c>
      <c r="D43" s="1">
        <v>200.1</v>
      </c>
      <c r="E43" s="1">
        <v>70.599999999999994</v>
      </c>
      <c r="F43" s="1">
        <v>136.19999999999999</v>
      </c>
      <c r="G43" s="12">
        <v>10.8</v>
      </c>
      <c r="H43" s="12">
        <f t="shared" si="0"/>
        <v>147</v>
      </c>
      <c r="I43" s="15">
        <v>813.41399999999999</v>
      </c>
    </row>
    <row r="44" spans="1:9" x14ac:dyDescent="0.35">
      <c r="A44" s="1">
        <f t="shared" si="1"/>
        <v>1967</v>
      </c>
      <c r="B44" s="1">
        <v>1636.6</v>
      </c>
      <c r="C44" s="1">
        <v>648.79999999999995</v>
      </c>
      <c r="D44" s="1">
        <v>212.1</v>
      </c>
      <c r="E44" s="1">
        <v>77.2</v>
      </c>
      <c r="F44" s="1">
        <v>149.1</v>
      </c>
      <c r="G44" s="12">
        <v>12.7</v>
      </c>
      <c r="H44" s="12">
        <f t="shared" si="0"/>
        <v>161.79999999999998</v>
      </c>
      <c r="I44" s="15">
        <v>859.95799999999997</v>
      </c>
    </row>
    <row r="45" spans="1:9" x14ac:dyDescent="0.35">
      <c r="A45" s="1">
        <f t="shared" si="1"/>
        <v>1968</v>
      </c>
      <c r="B45" s="1">
        <v>1804.7</v>
      </c>
      <c r="C45" s="1">
        <v>706.6</v>
      </c>
      <c r="D45" s="1">
        <v>221</v>
      </c>
      <c r="E45" s="1">
        <v>87.7</v>
      </c>
      <c r="F45" s="1">
        <v>161.5</v>
      </c>
      <c r="G45" s="12">
        <v>14</v>
      </c>
      <c r="H45" s="12">
        <f t="shared" si="0"/>
        <v>175.5</v>
      </c>
      <c r="I45" s="15">
        <v>940.65099999999995</v>
      </c>
    </row>
    <row r="46" spans="1:9" x14ac:dyDescent="0.35">
      <c r="A46" s="1">
        <f t="shared" si="1"/>
        <v>1969</v>
      </c>
      <c r="B46" s="1">
        <v>1962.9</v>
      </c>
      <c r="C46" s="1">
        <v>781.1</v>
      </c>
      <c r="D46" s="1">
        <v>231.8</v>
      </c>
      <c r="E46" s="1">
        <v>99.3</v>
      </c>
      <c r="F46" s="1">
        <v>181.8</v>
      </c>
      <c r="G46" s="12">
        <v>17.899999999999999</v>
      </c>
      <c r="H46" s="12">
        <f t="shared" si="0"/>
        <v>199.70000000000002</v>
      </c>
      <c r="I46" s="15">
        <v>1017.615</v>
      </c>
    </row>
    <row r="47" spans="1:9" x14ac:dyDescent="0.35">
      <c r="A47" s="1">
        <f t="shared" si="1"/>
        <v>1970</v>
      </c>
      <c r="B47" s="1">
        <v>2121</v>
      </c>
      <c r="C47" s="1">
        <v>869.8</v>
      </c>
      <c r="D47" s="1">
        <v>246.2</v>
      </c>
      <c r="E47" s="1">
        <v>111.3</v>
      </c>
      <c r="F47" s="1">
        <v>212</v>
      </c>
      <c r="G47" s="12">
        <v>20.9</v>
      </c>
      <c r="H47" s="12">
        <f t="shared" si="0"/>
        <v>232.9</v>
      </c>
      <c r="I47" s="15">
        <v>1073.3030000000001</v>
      </c>
    </row>
    <row r="48" spans="1:9" x14ac:dyDescent="0.35">
      <c r="A48" s="1">
        <f t="shared" si="1"/>
        <v>1971</v>
      </c>
      <c r="B48" s="1">
        <v>2352.6999999999998</v>
      </c>
      <c r="C48" s="1">
        <v>941.9</v>
      </c>
      <c r="D48" s="1">
        <v>254.6</v>
      </c>
      <c r="E48" s="1">
        <v>124</v>
      </c>
      <c r="F48" s="1">
        <v>226.3</v>
      </c>
      <c r="G48" s="12">
        <v>22.6</v>
      </c>
      <c r="H48" s="12">
        <f t="shared" si="0"/>
        <v>248.9</v>
      </c>
      <c r="I48" s="15">
        <v>1164.8499999999999</v>
      </c>
    </row>
    <row r="49" spans="1:9" x14ac:dyDescent="0.35">
      <c r="A49" s="1">
        <f t="shared" si="1"/>
        <v>1972</v>
      </c>
      <c r="B49" s="1">
        <v>2594</v>
      </c>
      <c r="C49" s="1">
        <v>1027.9000000000001</v>
      </c>
      <c r="D49" s="1">
        <v>276.10000000000002</v>
      </c>
      <c r="E49" s="1">
        <v>136.5</v>
      </c>
      <c r="F49" s="1">
        <v>245.9</v>
      </c>
      <c r="G49" s="12">
        <v>23.8</v>
      </c>
      <c r="H49" s="12">
        <f t="shared" si="0"/>
        <v>269.7</v>
      </c>
      <c r="I49" s="15">
        <v>1279.1099999999999</v>
      </c>
    </row>
    <row r="50" spans="1:9" x14ac:dyDescent="0.35">
      <c r="A50" s="1">
        <f t="shared" si="1"/>
        <v>1973</v>
      </c>
      <c r="B50" s="1">
        <v>2946.9</v>
      </c>
      <c r="C50" s="1">
        <v>1163.7</v>
      </c>
      <c r="D50" s="1">
        <v>304.89999999999998</v>
      </c>
      <c r="E50" s="1">
        <v>153</v>
      </c>
      <c r="F50" s="1">
        <v>289.89999999999998</v>
      </c>
      <c r="G50" s="12">
        <v>28.8</v>
      </c>
      <c r="H50" s="12">
        <f t="shared" si="0"/>
        <v>318.7</v>
      </c>
      <c r="I50" s="15">
        <v>1425.376</v>
      </c>
    </row>
    <row r="51" spans="1:9" x14ac:dyDescent="0.35">
      <c r="A51" s="1">
        <f t="shared" si="1"/>
        <v>1974</v>
      </c>
      <c r="B51" s="1">
        <v>3468.3</v>
      </c>
      <c r="C51" s="1">
        <v>1419.4</v>
      </c>
      <c r="D51" s="1">
        <v>344.5</v>
      </c>
      <c r="E51" s="1">
        <v>180.9</v>
      </c>
      <c r="F51" s="1">
        <v>384.8</v>
      </c>
      <c r="G51" s="12">
        <v>40.799999999999997</v>
      </c>
      <c r="H51" s="12">
        <f t="shared" si="0"/>
        <v>425.6</v>
      </c>
      <c r="I51" s="15">
        <v>1545.2429999999999</v>
      </c>
    </row>
    <row r="52" spans="1:9" x14ac:dyDescent="0.35">
      <c r="A52" s="1">
        <f t="shared" si="1"/>
        <v>1975</v>
      </c>
      <c r="B52" s="1">
        <v>3786.4</v>
      </c>
      <c r="C52" s="1">
        <v>1490.9</v>
      </c>
      <c r="D52" s="1">
        <v>358.6</v>
      </c>
      <c r="E52" s="1">
        <v>191.4</v>
      </c>
      <c r="F52" s="1">
        <v>382</v>
      </c>
      <c r="G52" s="12">
        <v>39</v>
      </c>
      <c r="H52" s="12">
        <f t="shared" si="0"/>
        <v>421</v>
      </c>
      <c r="I52" s="15">
        <v>1684.904</v>
      </c>
    </row>
    <row r="53" spans="1:9" x14ac:dyDescent="0.35">
      <c r="A53" s="1">
        <f t="shared" si="1"/>
        <v>1976</v>
      </c>
      <c r="B53" s="1">
        <v>4168.8999999999996</v>
      </c>
      <c r="C53" s="1">
        <v>1578.5</v>
      </c>
      <c r="D53" s="1">
        <v>390.3</v>
      </c>
      <c r="E53" s="1">
        <v>205.4</v>
      </c>
      <c r="F53" s="1">
        <v>377.1</v>
      </c>
      <c r="G53" s="12">
        <v>39.299999999999997</v>
      </c>
      <c r="H53" s="12">
        <f t="shared" si="0"/>
        <v>416.40000000000003</v>
      </c>
      <c r="I53" s="15">
        <v>1873.412</v>
      </c>
    </row>
    <row r="54" spans="1:9" x14ac:dyDescent="0.35">
      <c r="A54" s="1">
        <f t="shared" si="1"/>
        <v>1977</v>
      </c>
      <c r="B54" s="1">
        <v>4735.7</v>
      </c>
      <c r="C54" s="1">
        <v>1679.7</v>
      </c>
      <c r="D54" s="1">
        <v>407.1</v>
      </c>
      <c r="E54" s="1">
        <v>225.6</v>
      </c>
      <c r="F54" s="1">
        <v>382.2</v>
      </c>
      <c r="G54" s="12">
        <v>39.4</v>
      </c>
      <c r="H54" s="12">
        <f t="shared" si="0"/>
        <v>421.59999999999997</v>
      </c>
      <c r="I54" s="15">
        <v>2081.826</v>
      </c>
    </row>
    <row r="55" spans="1:9" x14ac:dyDescent="0.35">
      <c r="A55" s="1">
        <f t="shared" si="1"/>
        <v>1978</v>
      </c>
      <c r="B55" s="1">
        <v>5412.9</v>
      </c>
      <c r="C55" s="1">
        <v>1848.2</v>
      </c>
      <c r="D55" s="1">
        <v>446.6</v>
      </c>
      <c r="E55" s="1">
        <v>250.7</v>
      </c>
      <c r="F55" s="1">
        <v>403.7</v>
      </c>
      <c r="G55" s="12">
        <v>42.1</v>
      </c>
      <c r="H55" s="12">
        <f t="shared" si="0"/>
        <v>445.8</v>
      </c>
      <c r="I55" s="15">
        <v>2351.5990000000002</v>
      </c>
    </row>
    <row r="56" spans="1:9" x14ac:dyDescent="0.35">
      <c r="A56" s="1">
        <f t="shared" si="1"/>
        <v>1979</v>
      </c>
      <c r="B56" s="1">
        <v>6264.5</v>
      </c>
      <c r="C56" s="1">
        <v>2096.1999999999998</v>
      </c>
      <c r="D56" s="1">
        <v>489.7</v>
      </c>
      <c r="E56" s="1">
        <v>283.89999999999998</v>
      </c>
      <c r="F56" s="1">
        <v>466.3</v>
      </c>
      <c r="G56" s="12">
        <v>49.8</v>
      </c>
      <c r="H56" s="12">
        <f t="shared" si="0"/>
        <v>516.1</v>
      </c>
      <c r="I56" s="15">
        <v>2627.3339999999998</v>
      </c>
    </row>
    <row r="57" spans="1:9" x14ac:dyDescent="0.35">
      <c r="A57" s="1">
        <f t="shared" si="1"/>
        <v>1980</v>
      </c>
      <c r="B57" s="1">
        <v>7118</v>
      </c>
      <c r="C57" s="1">
        <v>2394.5</v>
      </c>
      <c r="D57" s="1">
        <v>535.1</v>
      </c>
      <c r="E57" s="1">
        <v>317.2</v>
      </c>
      <c r="F57" s="1">
        <v>562</v>
      </c>
      <c r="G57" s="12">
        <v>63</v>
      </c>
      <c r="H57" s="12">
        <f t="shared" si="0"/>
        <v>625</v>
      </c>
      <c r="I57" s="15">
        <v>2857.3069999999998</v>
      </c>
    </row>
    <row r="58" spans="1:9" x14ac:dyDescent="0.35">
      <c r="A58" s="1">
        <f t="shared" si="1"/>
        <v>1981</v>
      </c>
      <c r="B58" s="1">
        <v>7860.3</v>
      </c>
      <c r="C58" s="1">
        <v>2630.1</v>
      </c>
      <c r="D58" s="1">
        <v>566.9</v>
      </c>
      <c r="E58" s="1">
        <v>342.4</v>
      </c>
      <c r="F58" s="1">
        <v>642.79999999999995</v>
      </c>
      <c r="G58" s="12">
        <v>74.7</v>
      </c>
      <c r="H58" s="12">
        <f t="shared" si="0"/>
        <v>717.5</v>
      </c>
      <c r="I58" s="15">
        <v>3207.0419999999999</v>
      </c>
    </row>
    <row r="59" spans="1:9" x14ac:dyDescent="0.35">
      <c r="A59" s="1">
        <f t="shared" si="1"/>
        <v>1982</v>
      </c>
      <c r="B59" s="1">
        <v>8297</v>
      </c>
      <c r="C59" s="1">
        <v>2787</v>
      </c>
      <c r="D59" s="1">
        <v>605.70000000000005</v>
      </c>
      <c r="E59" s="1">
        <v>359.1</v>
      </c>
      <c r="F59" s="1">
        <v>669.5</v>
      </c>
      <c r="G59" s="12">
        <v>79.400000000000006</v>
      </c>
      <c r="H59" s="12">
        <f t="shared" si="0"/>
        <v>748.9</v>
      </c>
      <c r="I59" s="15">
        <v>3343.7890000000002</v>
      </c>
    </row>
    <row r="60" spans="1:9" x14ac:dyDescent="0.35">
      <c r="A60" s="1">
        <f t="shared" si="1"/>
        <v>1983</v>
      </c>
      <c r="B60" s="1">
        <v>8599.6</v>
      </c>
      <c r="C60" s="1">
        <v>2869.3</v>
      </c>
      <c r="D60" s="1">
        <v>649.6</v>
      </c>
      <c r="E60" s="1">
        <v>370.4</v>
      </c>
      <c r="F60" s="1">
        <v>647.1</v>
      </c>
      <c r="G60" s="12">
        <v>77.900000000000006</v>
      </c>
      <c r="H60" s="12">
        <f t="shared" si="0"/>
        <v>725</v>
      </c>
      <c r="I60" s="15">
        <v>3634.038</v>
      </c>
    </row>
    <row r="61" spans="1:9" x14ac:dyDescent="0.35">
      <c r="A61" s="1">
        <f t="shared" si="1"/>
        <v>1984</v>
      </c>
      <c r="B61" s="1">
        <v>9112.5</v>
      </c>
      <c r="C61" s="1">
        <v>3027.5</v>
      </c>
      <c r="D61" s="1">
        <v>729</v>
      </c>
      <c r="E61" s="1">
        <v>386.9</v>
      </c>
      <c r="F61" s="1">
        <v>644.1</v>
      </c>
      <c r="G61" s="12">
        <v>78.599999999999994</v>
      </c>
      <c r="H61" s="12">
        <f t="shared" si="0"/>
        <v>722.7</v>
      </c>
      <c r="I61" s="15">
        <v>4037.6129999999998</v>
      </c>
    </row>
    <row r="62" spans="1:9" x14ac:dyDescent="0.35">
      <c r="A62" s="1">
        <f t="shared" si="1"/>
        <v>1985</v>
      </c>
      <c r="B62" s="1">
        <v>9619</v>
      </c>
      <c r="C62" s="1">
        <v>3140</v>
      </c>
      <c r="D62" s="1">
        <v>741.5</v>
      </c>
      <c r="E62" s="1">
        <v>400.6</v>
      </c>
      <c r="F62" s="1">
        <v>674.7</v>
      </c>
      <c r="G62" s="12">
        <v>82.4</v>
      </c>
      <c r="H62" s="12">
        <f t="shared" si="0"/>
        <v>757.1</v>
      </c>
      <c r="I62" s="15">
        <v>4338.9790000000003</v>
      </c>
    </row>
    <row r="63" spans="1:9" x14ac:dyDescent="0.35">
      <c r="A63" s="1">
        <f t="shared" si="1"/>
        <v>1986</v>
      </c>
      <c r="B63" s="1">
        <v>10230.6</v>
      </c>
      <c r="C63" s="1">
        <v>3317.6</v>
      </c>
      <c r="D63" s="1">
        <v>774.4</v>
      </c>
      <c r="E63" s="1">
        <v>419.8</v>
      </c>
      <c r="F63" s="1">
        <v>728.3</v>
      </c>
      <c r="G63" s="12">
        <v>89.2</v>
      </c>
      <c r="H63" s="12">
        <f t="shared" si="0"/>
        <v>817.5</v>
      </c>
      <c r="I63" s="15">
        <v>4579.6310000000003</v>
      </c>
    </row>
    <row r="64" spans="1:9" x14ac:dyDescent="0.35">
      <c r="A64" s="1">
        <f t="shared" si="1"/>
        <v>1987</v>
      </c>
      <c r="B64" s="1">
        <v>10843.5</v>
      </c>
      <c r="C64" s="1">
        <v>3499</v>
      </c>
      <c r="D64" s="1">
        <v>810.7</v>
      </c>
      <c r="E64" s="1">
        <v>438.4</v>
      </c>
      <c r="F64" s="1">
        <v>773.7</v>
      </c>
      <c r="G64" s="12">
        <v>98.4</v>
      </c>
      <c r="H64" s="12">
        <f t="shared" si="0"/>
        <v>872.1</v>
      </c>
      <c r="I64" s="15">
        <v>4855.2150000000001</v>
      </c>
    </row>
    <row r="65" spans="1:9" x14ac:dyDescent="0.35">
      <c r="A65" s="1">
        <f t="shared" si="1"/>
        <v>1988</v>
      </c>
      <c r="B65" s="1">
        <v>11560.9</v>
      </c>
      <c r="C65" s="1">
        <v>3692.1</v>
      </c>
      <c r="D65" s="1">
        <v>872.3</v>
      </c>
      <c r="E65" s="1">
        <v>458.9</v>
      </c>
      <c r="F65" s="1">
        <v>788.6</v>
      </c>
      <c r="G65" s="12">
        <v>104.9</v>
      </c>
      <c r="H65" s="12">
        <f t="shared" si="0"/>
        <v>893.5</v>
      </c>
      <c r="I65" s="15">
        <v>5236.4380000000001</v>
      </c>
    </row>
    <row r="66" spans="1:9" x14ac:dyDescent="0.35">
      <c r="A66" s="1">
        <f t="shared" si="1"/>
        <v>1989</v>
      </c>
      <c r="B66" s="1">
        <v>12230</v>
      </c>
      <c r="C66" s="1">
        <v>3890.7</v>
      </c>
      <c r="D66" s="1">
        <v>916</v>
      </c>
      <c r="E66" s="1">
        <v>481.9</v>
      </c>
      <c r="F66" s="1">
        <v>820.5</v>
      </c>
      <c r="G66" s="12">
        <v>116.3</v>
      </c>
      <c r="H66" s="12">
        <f t="shared" si="0"/>
        <v>936.8</v>
      </c>
      <c r="I66" s="15">
        <v>5641.58</v>
      </c>
    </row>
    <row r="67" spans="1:9" x14ac:dyDescent="0.35">
      <c r="A67" s="1">
        <f t="shared" si="1"/>
        <v>1990</v>
      </c>
      <c r="B67" s="1">
        <v>12802.8</v>
      </c>
      <c r="C67" s="1">
        <v>4082.8</v>
      </c>
      <c r="D67" s="1">
        <v>951.1</v>
      </c>
      <c r="E67" s="1">
        <v>501.6</v>
      </c>
      <c r="F67" s="1">
        <v>862.5</v>
      </c>
      <c r="G67" s="12">
        <v>130.5</v>
      </c>
      <c r="H67" s="12">
        <f t="shared" ref="H67:H95" si="2" xml:space="preserve"> F67 + G67</f>
        <v>993</v>
      </c>
      <c r="I67" s="15">
        <v>5963.1440000000002</v>
      </c>
    </row>
    <row r="68" spans="1:9" x14ac:dyDescent="0.35">
      <c r="A68" s="1">
        <f t="shared" ref="A68:A95" si="3" xml:space="preserve"> A67+ 1</f>
        <v>1991</v>
      </c>
      <c r="B68" s="1">
        <v>13090.9</v>
      </c>
      <c r="C68" s="1">
        <v>4214.1000000000004</v>
      </c>
      <c r="D68" s="1">
        <v>978.4</v>
      </c>
      <c r="E68" s="1">
        <v>513.9</v>
      </c>
      <c r="F68" s="1">
        <v>882.9</v>
      </c>
      <c r="G68" s="12">
        <v>138.69999999999999</v>
      </c>
      <c r="H68" s="12">
        <f t="shared" si="2"/>
        <v>1021.5999999999999</v>
      </c>
      <c r="I68" s="15">
        <v>6158.1289999999999</v>
      </c>
    </row>
    <row r="69" spans="1:9" x14ac:dyDescent="0.35">
      <c r="A69" s="1">
        <f t="shared" si="3"/>
        <v>1992</v>
      </c>
      <c r="B69" s="1">
        <v>13643.6</v>
      </c>
      <c r="C69" s="1">
        <v>4390.6000000000004</v>
      </c>
      <c r="D69" s="1">
        <v>1012</v>
      </c>
      <c r="E69" s="1">
        <v>537.20000000000005</v>
      </c>
      <c r="F69" s="1">
        <v>903.7</v>
      </c>
      <c r="G69" s="12">
        <v>144.19999999999999</v>
      </c>
      <c r="H69" s="12">
        <f t="shared" si="2"/>
        <v>1047.9000000000001</v>
      </c>
      <c r="I69" s="15">
        <v>6520.3270000000002</v>
      </c>
    </row>
    <row r="70" spans="1:9" x14ac:dyDescent="0.35">
      <c r="A70" s="1">
        <f t="shared" si="3"/>
        <v>1993</v>
      </c>
      <c r="B70" s="1">
        <v>14358</v>
      </c>
      <c r="C70" s="1">
        <v>4579.6000000000004</v>
      </c>
      <c r="D70" s="1">
        <v>1034.8</v>
      </c>
      <c r="E70" s="1">
        <v>567</v>
      </c>
      <c r="F70" s="1">
        <v>935.2</v>
      </c>
      <c r="G70" s="12">
        <v>147.19999999999999</v>
      </c>
      <c r="H70" s="12">
        <f t="shared" si="2"/>
        <v>1082.4000000000001</v>
      </c>
      <c r="I70" s="15">
        <v>6858.5590000000002</v>
      </c>
    </row>
    <row r="71" spans="1:9" x14ac:dyDescent="0.35">
      <c r="A71" s="1">
        <f t="shared" si="3"/>
        <v>1994</v>
      </c>
      <c r="B71" s="1">
        <v>15242.3</v>
      </c>
      <c r="C71" s="1">
        <v>4824.5</v>
      </c>
      <c r="D71" s="1">
        <v>1066.5</v>
      </c>
      <c r="E71" s="1">
        <v>603.4</v>
      </c>
      <c r="F71" s="1">
        <v>998.3</v>
      </c>
      <c r="G71" s="12">
        <v>157.1</v>
      </c>
      <c r="H71" s="12">
        <f t="shared" si="2"/>
        <v>1155.3999999999999</v>
      </c>
      <c r="I71" s="15">
        <v>7287.2359999999999</v>
      </c>
    </row>
    <row r="72" spans="1:9" x14ac:dyDescent="0.35">
      <c r="A72" s="1">
        <f t="shared" si="3"/>
        <v>1995</v>
      </c>
      <c r="B72" s="1">
        <v>15993.5</v>
      </c>
      <c r="C72" s="1">
        <v>5048.5</v>
      </c>
      <c r="D72" s="1">
        <v>1073.4000000000001</v>
      </c>
      <c r="E72" s="1">
        <v>633.4</v>
      </c>
      <c r="F72" s="1">
        <v>1068.4000000000001</v>
      </c>
      <c r="G72" s="12">
        <v>173.5</v>
      </c>
      <c r="H72" s="12">
        <f t="shared" si="2"/>
        <v>1241.9000000000001</v>
      </c>
      <c r="I72" s="15">
        <v>7639.7489999999998</v>
      </c>
    </row>
    <row r="73" spans="1:9" x14ac:dyDescent="0.35">
      <c r="A73" s="1">
        <f t="shared" si="3"/>
        <v>1996</v>
      </c>
      <c r="B73" s="1">
        <v>16812.900000000001</v>
      </c>
      <c r="C73" s="1">
        <v>5233.7</v>
      </c>
      <c r="D73" s="1">
        <v>1064.4000000000001</v>
      </c>
      <c r="E73" s="1">
        <v>668.6</v>
      </c>
      <c r="F73" s="1">
        <v>1121.9000000000001</v>
      </c>
      <c r="G73" s="12">
        <v>190.9</v>
      </c>
      <c r="H73" s="12">
        <f t="shared" si="2"/>
        <v>1312.8000000000002</v>
      </c>
      <c r="I73" s="15">
        <v>8073.1220000000003</v>
      </c>
    </row>
    <row r="74" spans="1:9" x14ac:dyDescent="0.35">
      <c r="A74" s="1">
        <f t="shared" si="3"/>
        <v>1997</v>
      </c>
      <c r="B74" s="1">
        <v>17752.7</v>
      </c>
      <c r="C74" s="1">
        <v>5466.3</v>
      </c>
      <c r="D74" s="1">
        <v>1066</v>
      </c>
      <c r="E74" s="1">
        <v>716.1</v>
      </c>
      <c r="F74" s="1">
        <v>1183.5</v>
      </c>
      <c r="G74" s="12">
        <v>208.9</v>
      </c>
      <c r="H74" s="12">
        <f t="shared" si="2"/>
        <v>1392.4</v>
      </c>
      <c r="I74" s="15">
        <v>8577.5519999999997</v>
      </c>
    </row>
    <row r="75" spans="1:9" x14ac:dyDescent="0.35">
      <c r="A75" s="1">
        <f t="shared" si="3"/>
        <v>1998</v>
      </c>
      <c r="B75" s="1">
        <v>18828.3</v>
      </c>
      <c r="C75" s="1">
        <v>5697.1</v>
      </c>
      <c r="D75" s="1">
        <v>1076.7</v>
      </c>
      <c r="E75" s="1">
        <v>770.9</v>
      </c>
      <c r="F75" s="1">
        <v>1227.0999999999999</v>
      </c>
      <c r="G75" s="12">
        <v>223.4</v>
      </c>
      <c r="H75" s="12">
        <f t="shared" si="2"/>
        <v>1450.5</v>
      </c>
      <c r="I75" s="15">
        <v>9062.8169999999991</v>
      </c>
    </row>
    <row r="76" spans="1:9" x14ac:dyDescent="0.35">
      <c r="A76" s="1">
        <f t="shared" si="3"/>
        <v>1999</v>
      </c>
      <c r="B76" s="1">
        <v>20085.2</v>
      </c>
      <c r="C76" s="1">
        <v>6015.7</v>
      </c>
      <c r="D76" s="1">
        <v>1102.0999999999999</v>
      </c>
      <c r="E76" s="1">
        <v>828.4</v>
      </c>
      <c r="F76" s="1">
        <v>1308</v>
      </c>
      <c r="G76" s="12">
        <v>239.3</v>
      </c>
      <c r="H76" s="12">
        <f t="shared" si="2"/>
        <v>1547.3</v>
      </c>
      <c r="I76" s="15">
        <v>9630.6630000000005</v>
      </c>
    </row>
    <row r="77" spans="1:9" x14ac:dyDescent="0.35">
      <c r="A77" s="1">
        <f t="shared" si="3"/>
        <v>2000</v>
      </c>
      <c r="B77" s="1">
        <v>21482.6</v>
      </c>
      <c r="C77" s="1">
        <v>6341</v>
      </c>
      <c r="D77" s="1">
        <v>1103.0999999999999</v>
      </c>
      <c r="E77" s="1">
        <v>890.4</v>
      </c>
      <c r="F77" s="1">
        <v>1406.1</v>
      </c>
      <c r="G77" s="12">
        <v>260.2</v>
      </c>
      <c r="H77" s="12">
        <f t="shared" si="2"/>
        <v>1666.3</v>
      </c>
      <c r="I77" s="15">
        <v>10252.347</v>
      </c>
    </row>
    <row r="78" spans="1:9" x14ac:dyDescent="0.35">
      <c r="A78" s="1">
        <f t="shared" si="3"/>
        <v>2001</v>
      </c>
      <c r="B78" s="1">
        <v>22772.5</v>
      </c>
      <c r="C78" s="1">
        <v>6604</v>
      </c>
      <c r="D78" s="1">
        <v>1102.8</v>
      </c>
      <c r="E78" s="1">
        <v>961.1</v>
      </c>
      <c r="F78" s="1">
        <v>1468.1</v>
      </c>
      <c r="G78" s="12">
        <v>274.39999999999998</v>
      </c>
      <c r="H78" s="12">
        <f t="shared" si="2"/>
        <v>1742.5</v>
      </c>
      <c r="I78" s="15">
        <v>10581.822</v>
      </c>
    </row>
    <row r="79" spans="1:9" x14ac:dyDescent="0.35">
      <c r="A79" s="1">
        <f t="shared" si="3"/>
        <v>2002</v>
      </c>
      <c r="B79" s="1">
        <v>23906.799999999999</v>
      </c>
      <c r="C79" s="1">
        <v>6898.7</v>
      </c>
      <c r="D79" s="1">
        <v>1126.0999999999999</v>
      </c>
      <c r="E79" s="1">
        <v>1028.5</v>
      </c>
      <c r="F79" s="1">
        <v>1530.1</v>
      </c>
      <c r="G79" s="12">
        <v>298.3</v>
      </c>
      <c r="H79" s="12">
        <f t="shared" si="2"/>
        <v>1828.3999999999999</v>
      </c>
      <c r="I79" s="15">
        <v>10936.418</v>
      </c>
    </row>
    <row r="80" spans="1:9" x14ac:dyDescent="0.35">
      <c r="A80" s="1">
        <f t="shared" si="3"/>
        <v>2003</v>
      </c>
      <c r="B80" s="1">
        <v>25270.5</v>
      </c>
      <c r="C80" s="1">
        <v>7197.7</v>
      </c>
      <c r="D80" s="1">
        <v>1160.5</v>
      </c>
      <c r="E80" s="1">
        <v>1089.2</v>
      </c>
      <c r="F80" s="1">
        <v>1564.2</v>
      </c>
      <c r="G80" s="12">
        <v>319.2</v>
      </c>
      <c r="H80" s="12">
        <f t="shared" si="2"/>
        <v>1883.4</v>
      </c>
      <c r="I80" s="15">
        <v>11458.245999999999</v>
      </c>
    </row>
    <row r="81" spans="1:9" x14ac:dyDescent="0.35">
      <c r="A81" s="1">
        <f t="shared" si="3"/>
        <v>2004</v>
      </c>
      <c r="B81" s="1">
        <v>27811.3</v>
      </c>
      <c r="C81" s="1">
        <v>7976.3</v>
      </c>
      <c r="D81" s="1">
        <v>1234.7</v>
      </c>
      <c r="E81" s="1">
        <v>1218.5999999999999</v>
      </c>
      <c r="F81" s="1">
        <v>1804.7</v>
      </c>
      <c r="G81" s="12">
        <v>372.5</v>
      </c>
      <c r="H81" s="12">
        <f t="shared" si="2"/>
        <v>2177.1999999999998</v>
      </c>
      <c r="I81" s="15">
        <v>12213.73</v>
      </c>
    </row>
    <row r="82" spans="1:9" x14ac:dyDescent="0.35">
      <c r="A82" s="1">
        <f t="shared" si="3"/>
        <v>2005</v>
      </c>
      <c r="B82" s="1">
        <v>30662.1</v>
      </c>
      <c r="C82" s="1">
        <v>8712.7999999999993</v>
      </c>
      <c r="D82" s="1">
        <v>1314.1</v>
      </c>
      <c r="E82" s="1">
        <v>1343.3</v>
      </c>
      <c r="F82" s="1">
        <v>2022.1</v>
      </c>
      <c r="G82" s="12">
        <v>410.7</v>
      </c>
      <c r="H82" s="12">
        <f t="shared" si="2"/>
        <v>2432.7999999999997</v>
      </c>
      <c r="I82" s="15">
        <v>13036.637000000001</v>
      </c>
    </row>
    <row r="83" spans="1:9" x14ac:dyDescent="0.35">
      <c r="A83" s="1">
        <f t="shared" si="3"/>
        <v>2006</v>
      </c>
      <c r="B83" s="1">
        <v>32986.800000000003</v>
      </c>
      <c r="C83" s="1">
        <v>9609.2000000000007</v>
      </c>
      <c r="D83" s="1">
        <v>1397</v>
      </c>
      <c r="E83" s="1">
        <v>1527.2</v>
      </c>
      <c r="F83" s="1">
        <v>2312.9</v>
      </c>
      <c r="G83" s="12">
        <v>470.7</v>
      </c>
      <c r="H83" s="12">
        <f t="shared" si="2"/>
        <v>2783.6</v>
      </c>
      <c r="I83" s="15">
        <v>13814.609</v>
      </c>
    </row>
    <row r="84" spans="1:9" x14ac:dyDescent="0.35">
      <c r="A84" s="1">
        <f t="shared" si="3"/>
        <v>2007</v>
      </c>
      <c r="B84" s="1">
        <v>34154.6</v>
      </c>
      <c r="C84" s="1">
        <v>10354.9</v>
      </c>
      <c r="D84" s="1">
        <v>1469.9</v>
      </c>
      <c r="E84" s="1">
        <v>1645.5</v>
      </c>
      <c r="F84" s="1">
        <v>2596.6</v>
      </c>
      <c r="G84" s="12">
        <v>525.9</v>
      </c>
      <c r="H84" s="12">
        <f t="shared" si="2"/>
        <v>3122.5</v>
      </c>
      <c r="I84" s="15">
        <v>14451.86</v>
      </c>
    </row>
    <row r="85" spans="1:9" x14ac:dyDescent="0.35">
      <c r="A85" s="1">
        <f t="shared" si="3"/>
        <v>2008</v>
      </c>
      <c r="B85" s="1">
        <v>34981.300000000003</v>
      </c>
      <c r="C85" s="1">
        <v>11038</v>
      </c>
      <c r="D85" s="1">
        <v>1532.6</v>
      </c>
      <c r="E85" s="1">
        <v>1866.8</v>
      </c>
      <c r="F85" s="1">
        <v>2761.2</v>
      </c>
      <c r="G85" s="12">
        <v>562.20000000000005</v>
      </c>
      <c r="H85" s="12">
        <f t="shared" si="2"/>
        <v>3323.3999999999996</v>
      </c>
      <c r="I85" s="15">
        <v>14712.844999999999</v>
      </c>
    </row>
    <row r="86" spans="1:9" x14ac:dyDescent="0.35">
      <c r="A86" s="1">
        <f t="shared" si="3"/>
        <v>2009</v>
      </c>
      <c r="B86" s="1">
        <v>34101.1</v>
      </c>
      <c r="C86" s="1">
        <v>11090.2</v>
      </c>
      <c r="D86" s="1">
        <v>1543.5</v>
      </c>
      <c r="E86" s="1">
        <v>1893.2</v>
      </c>
      <c r="F86" s="1">
        <v>2790.3</v>
      </c>
      <c r="G86" s="12">
        <v>573.1</v>
      </c>
      <c r="H86" s="12">
        <f t="shared" si="2"/>
        <v>3363.4</v>
      </c>
      <c r="I86" s="15">
        <v>14448.932000000001</v>
      </c>
    </row>
    <row r="87" spans="1:9" x14ac:dyDescent="0.35">
      <c r="A87" s="1">
        <f t="shared" si="3"/>
        <v>2010</v>
      </c>
      <c r="B87" s="1">
        <v>34582.199999999997</v>
      </c>
      <c r="C87" s="1">
        <v>11517.2</v>
      </c>
      <c r="D87" s="1">
        <v>1600.1</v>
      </c>
      <c r="E87" s="1">
        <v>1954.8</v>
      </c>
      <c r="F87" s="1">
        <v>2893</v>
      </c>
      <c r="G87" s="12">
        <v>602.1</v>
      </c>
      <c r="H87" s="12">
        <f t="shared" si="2"/>
        <v>3495.1</v>
      </c>
      <c r="I87" s="15">
        <v>14992.052</v>
      </c>
    </row>
    <row r="88" spans="1:9" x14ac:dyDescent="0.35">
      <c r="A88" s="1">
        <f t="shared" si="3"/>
        <v>2011</v>
      </c>
      <c r="B88" s="1">
        <v>35557.699999999997</v>
      </c>
      <c r="C88" s="1">
        <v>12132.5</v>
      </c>
      <c r="D88" s="1">
        <v>1654.4</v>
      </c>
      <c r="E88" s="1">
        <v>2080.9</v>
      </c>
      <c r="F88" s="1">
        <v>3086.3</v>
      </c>
      <c r="G88" s="12">
        <v>650</v>
      </c>
      <c r="H88" s="12">
        <f t="shared" si="2"/>
        <v>3736.3</v>
      </c>
      <c r="I88" s="15">
        <v>15542.582</v>
      </c>
    </row>
    <row r="89" spans="1:9" x14ac:dyDescent="0.35">
      <c r="A89" s="1">
        <f t="shared" si="3"/>
        <v>2012</v>
      </c>
      <c r="B89" s="1">
        <v>36693.1</v>
      </c>
      <c r="C89" s="1">
        <v>12522.8</v>
      </c>
      <c r="D89" s="1">
        <v>1679.8</v>
      </c>
      <c r="E89" s="1">
        <v>2134.6999999999998</v>
      </c>
      <c r="F89" s="1">
        <v>3219.7</v>
      </c>
      <c r="G89" s="12">
        <v>684.8</v>
      </c>
      <c r="H89" s="12">
        <f t="shared" si="2"/>
        <v>3904.5</v>
      </c>
      <c r="I89" s="15">
        <v>16197.007</v>
      </c>
    </row>
    <row r="90" spans="1:9" x14ac:dyDescent="0.35">
      <c r="A90" s="1">
        <f t="shared" si="3"/>
        <v>2013</v>
      </c>
      <c r="B90" s="1">
        <v>38699.599999999999</v>
      </c>
      <c r="C90" s="1">
        <v>12943.2</v>
      </c>
      <c r="D90" s="1">
        <v>1712.2</v>
      </c>
      <c r="E90" s="1">
        <v>2234.4</v>
      </c>
      <c r="F90" s="1">
        <v>3295.4</v>
      </c>
      <c r="G90" s="12">
        <v>710.4</v>
      </c>
      <c r="H90" s="12">
        <f t="shared" si="2"/>
        <v>4005.8</v>
      </c>
      <c r="I90" s="15">
        <v>16784.850999999999</v>
      </c>
    </row>
    <row r="91" spans="1:9" x14ac:dyDescent="0.35">
      <c r="A91" s="1">
        <f t="shared" si="3"/>
        <v>2014</v>
      </c>
      <c r="B91" s="1">
        <v>40485</v>
      </c>
      <c r="C91" s="1">
        <v>13238.9</v>
      </c>
      <c r="D91" s="1">
        <v>1722.4</v>
      </c>
      <c r="E91" s="1">
        <v>2302.1999999999998</v>
      </c>
      <c r="F91" s="1">
        <v>3319.8</v>
      </c>
      <c r="G91" s="12">
        <v>727.5</v>
      </c>
      <c r="H91" s="12">
        <f t="shared" si="2"/>
        <v>4047.3</v>
      </c>
      <c r="I91" s="15">
        <v>17527.258000000002</v>
      </c>
    </row>
    <row r="92" spans="1:9" x14ac:dyDescent="0.35">
      <c r="A92" s="1">
        <f t="shared" si="3"/>
        <v>2015</v>
      </c>
      <c r="B92" s="1">
        <v>41605.699999999997</v>
      </c>
      <c r="C92" s="1">
        <v>13432.9</v>
      </c>
      <c r="D92" s="1">
        <v>1710.7</v>
      </c>
      <c r="E92" s="1">
        <v>2375.3000000000002</v>
      </c>
      <c r="F92" s="1">
        <v>3328.7</v>
      </c>
      <c r="G92" s="12">
        <v>740.7</v>
      </c>
      <c r="H92" s="12">
        <f t="shared" si="2"/>
        <v>4069.3999999999996</v>
      </c>
      <c r="I92" s="15">
        <v>18224.78</v>
      </c>
    </row>
    <row r="93" spans="1:9" x14ac:dyDescent="0.35">
      <c r="A93" s="1">
        <f t="shared" si="3"/>
        <v>2016</v>
      </c>
      <c r="B93" s="1">
        <v>43475</v>
      </c>
      <c r="C93" s="1">
        <v>13821.1</v>
      </c>
      <c r="D93" s="1">
        <v>1731.1</v>
      </c>
      <c r="E93" s="1">
        <v>2417.3000000000002</v>
      </c>
      <c r="F93" s="1">
        <v>3434.6</v>
      </c>
      <c r="G93" s="12">
        <v>774.2</v>
      </c>
      <c r="H93" s="12">
        <f t="shared" si="2"/>
        <v>4208.8</v>
      </c>
      <c r="I93" s="15">
        <v>18715.04</v>
      </c>
    </row>
    <row r="94" spans="1:9" x14ac:dyDescent="0.35">
      <c r="A94" s="1">
        <f t="shared" si="3"/>
        <v>2017</v>
      </c>
      <c r="B94" s="1">
        <v>45443.4</v>
      </c>
      <c r="C94" s="1">
        <v>14363</v>
      </c>
      <c r="D94" s="1">
        <v>1758.1</v>
      </c>
      <c r="E94" s="1">
        <v>2542.6</v>
      </c>
      <c r="F94" s="1">
        <v>3576.2</v>
      </c>
      <c r="G94" s="12">
        <v>814.8</v>
      </c>
      <c r="H94" s="12">
        <f t="shared" si="2"/>
        <v>4391</v>
      </c>
      <c r="I94" s="15">
        <v>19519.423999999999</v>
      </c>
    </row>
    <row r="95" spans="1:9" x14ac:dyDescent="0.35">
      <c r="A95" s="1">
        <f t="shared" si="3"/>
        <v>2018</v>
      </c>
      <c r="B95" s="1">
        <v>47831.7</v>
      </c>
      <c r="C95" s="1">
        <v>15057.7</v>
      </c>
      <c r="D95" s="1">
        <v>1796</v>
      </c>
      <c r="E95" s="1">
        <v>2715.3</v>
      </c>
      <c r="F95" s="1">
        <v>3734.2</v>
      </c>
      <c r="G95" s="12">
        <v>861.3</v>
      </c>
      <c r="H95" s="12">
        <f t="shared" si="2"/>
        <v>4595.5</v>
      </c>
      <c r="I95" s="15">
        <v>20580.223000000002</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F5A5-4CA0-4A74-8A8D-E18B85817BD6}">
  <dimension ref="A1:L74"/>
  <sheetViews>
    <sheetView workbookViewId="0">
      <pane xSplit="1" ySplit="1" topLeftCell="B2" activePane="bottomRight" state="frozen"/>
      <selection pane="topRight" activeCell="B1" sqref="B1"/>
      <selection pane="bottomLeft" activeCell="A2" sqref="A2"/>
      <selection pane="bottomRight" activeCell="I9" sqref="I9"/>
    </sheetView>
  </sheetViews>
  <sheetFormatPr defaultRowHeight="14.5" x14ac:dyDescent="0.35"/>
  <cols>
    <col min="2" max="2" width="11.54296875" customWidth="1"/>
    <col min="3" max="4" width="7.7265625" style="8" customWidth="1"/>
    <col min="5" max="5" width="7.36328125" customWidth="1"/>
    <col min="8" max="9" width="8.7265625" style="8"/>
  </cols>
  <sheetData>
    <row r="1" spans="1:12" x14ac:dyDescent="0.35">
      <c r="A1" t="s">
        <v>169</v>
      </c>
      <c r="B1" s="5" t="s">
        <v>358</v>
      </c>
      <c r="C1" s="8" t="s">
        <v>334</v>
      </c>
      <c r="D1" s="5" t="s">
        <v>335</v>
      </c>
      <c r="E1" s="8" t="s">
        <v>359</v>
      </c>
      <c r="F1" s="8" t="s">
        <v>360</v>
      </c>
      <c r="G1" t="s">
        <v>361</v>
      </c>
      <c r="I1" s="8" t="s">
        <v>364</v>
      </c>
      <c r="J1" t="s">
        <v>365</v>
      </c>
      <c r="K1" t="s">
        <v>362</v>
      </c>
      <c r="L1" t="s">
        <v>363</v>
      </c>
    </row>
    <row r="2" spans="1:12" x14ac:dyDescent="0.35">
      <c r="A2">
        <v>1947</v>
      </c>
      <c r="B2" s="8">
        <v>249.6</v>
      </c>
      <c r="C2" s="8">
        <v>217.6</v>
      </c>
      <c r="D2" s="8">
        <v>104.8</v>
      </c>
      <c r="E2" s="8">
        <v>5.7</v>
      </c>
      <c r="F2" s="8">
        <v>2.2000000000000002</v>
      </c>
      <c r="G2">
        <f xml:space="preserve"> E2 - F2</f>
        <v>3.5</v>
      </c>
      <c r="I2" s="13">
        <f xml:space="preserve"> 100*C2/B2</f>
        <v>87.179487179487182</v>
      </c>
      <c r="J2" s="13">
        <f xml:space="preserve"> 100*(C2-D2)/B2</f>
        <v>45.192307692307693</v>
      </c>
      <c r="K2" s="13">
        <f xml:space="preserve"> 100*E2/B2</f>
        <v>2.2836538461538463</v>
      </c>
      <c r="L2" s="13">
        <f xml:space="preserve"> 100*G2/B2</f>
        <v>1.4022435897435899</v>
      </c>
    </row>
    <row r="3" spans="1:12" x14ac:dyDescent="0.35">
      <c r="A3">
        <f xml:space="preserve"> A2 + 1</f>
        <v>1948</v>
      </c>
      <c r="B3" s="8">
        <v>274.5</v>
      </c>
      <c r="C3" s="8">
        <v>217.9</v>
      </c>
      <c r="D3" s="8">
        <v>95.2</v>
      </c>
      <c r="E3" s="8">
        <v>8.5</v>
      </c>
      <c r="F3" s="8">
        <v>3.2</v>
      </c>
      <c r="G3" s="8">
        <f t="shared" ref="G3:G66" si="0" xml:space="preserve"> E3 - F3</f>
        <v>5.3</v>
      </c>
      <c r="I3" s="13">
        <f t="shared" ref="I3:I66" si="1" xml:space="preserve"> 100*C3/B3</f>
        <v>79.380692167577408</v>
      </c>
      <c r="J3" s="13">
        <f t="shared" ref="J3:J66" si="2" xml:space="preserve"> 100*(C3-D3)/B3</f>
        <v>44.699453551912569</v>
      </c>
      <c r="K3" s="13">
        <f t="shared" ref="K3:K66" si="3" xml:space="preserve"> 100*E3/B3</f>
        <v>3.0965391621129328</v>
      </c>
      <c r="L3" s="13">
        <f t="shared" ref="L3:L66" si="4" xml:space="preserve"> 100*G3/B3</f>
        <v>1.9307832422586522</v>
      </c>
    </row>
    <row r="4" spans="1:12" x14ac:dyDescent="0.35">
      <c r="A4" s="8">
        <f t="shared" ref="A4:A67" si="5" xml:space="preserve"> A3 + 1</f>
        <v>1949</v>
      </c>
      <c r="B4" s="8">
        <v>272.5</v>
      </c>
      <c r="C4" s="8">
        <v>204</v>
      </c>
      <c r="D4" s="8">
        <v>85.2</v>
      </c>
      <c r="E4" s="8">
        <v>11.3</v>
      </c>
      <c r="F4" s="8">
        <v>4.3</v>
      </c>
      <c r="G4" s="8">
        <f t="shared" si="0"/>
        <v>7.0000000000000009</v>
      </c>
      <c r="I4" s="13">
        <f t="shared" si="1"/>
        <v>74.862385321100916</v>
      </c>
      <c r="J4" s="13">
        <f t="shared" si="2"/>
        <v>43.596330275229356</v>
      </c>
      <c r="K4" s="13">
        <f t="shared" si="3"/>
        <v>4.1467889908256881</v>
      </c>
      <c r="L4" s="13">
        <f t="shared" si="4"/>
        <v>2.5688073394495419</v>
      </c>
    </row>
    <row r="5" spans="1:12" x14ac:dyDescent="0.35">
      <c r="A5" s="8">
        <f t="shared" si="5"/>
        <v>1950</v>
      </c>
      <c r="B5" s="8">
        <v>299.8</v>
      </c>
      <c r="C5" s="8">
        <v>216.3</v>
      </c>
      <c r="D5" s="8">
        <v>84.4</v>
      </c>
      <c r="E5" s="8">
        <v>11.5</v>
      </c>
      <c r="F5" s="8">
        <v>3.7</v>
      </c>
      <c r="G5" s="8">
        <f t="shared" si="0"/>
        <v>7.8</v>
      </c>
      <c r="I5" s="13">
        <f t="shared" si="1"/>
        <v>72.148098732488322</v>
      </c>
      <c r="J5" s="13">
        <f t="shared" si="2"/>
        <v>43.995997331554371</v>
      </c>
      <c r="K5" s="13">
        <f t="shared" si="3"/>
        <v>3.8358905937291525</v>
      </c>
      <c r="L5" s="13">
        <f t="shared" si="4"/>
        <v>2.6017344896597732</v>
      </c>
    </row>
    <row r="6" spans="1:12" x14ac:dyDescent="0.35">
      <c r="A6" s="8">
        <f t="shared" si="5"/>
        <v>1951</v>
      </c>
      <c r="B6" s="8">
        <v>346.9</v>
      </c>
      <c r="C6" s="8">
        <v>243.5</v>
      </c>
      <c r="D6" s="8">
        <v>95.6</v>
      </c>
      <c r="E6" s="8">
        <v>19.600000000000001</v>
      </c>
      <c r="F6" s="8">
        <v>10.6</v>
      </c>
      <c r="G6" s="8">
        <f t="shared" si="0"/>
        <v>9.0000000000000018</v>
      </c>
      <c r="I6" s="13">
        <f t="shared" si="1"/>
        <v>70.193139233208427</v>
      </c>
      <c r="J6" s="13">
        <f t="shared" si="2"/>
        <v>42.634765061977518</v>
      </c>
      <c r="K6" s="13">
        <f t="shared" si="3"/>
        <v>5.6500432401268386</v>
      </c>
      <c r="L6" s="13">
        <f t="shared" si="4"/>
        <v>2.5944076102623241</v>
      </c>
    </row>
    <row r="7" spans="1:12" x14ac:dyDescent="0.35">
      <c r="A7" s="8">
        <f t="shared" si="5"/>
        <v>1952</v>
      </c>
      <c r="B7" s="8">
        <v>367.3</v>
      </c>
      <c r="C7" s="8">
        <v>261.10000000000002</v>
      </c>
      <c r="D7" s="8">
        <v>104.2</v>
      </c>
      <c r="E7" s="8">
        <v>24.6</v>
      </c>
      <c r="F7" s="8">
        <v>15.3</v>
      </c>
      <c r="G7" s="8">
        <f t="shared" si="0"/>
        <v>9.3000000000000007</v>
      </c>
      <c r="I7" s="13">
        <f t="shared" si="1"/>
        <v>71.086305472365922</v>
      </c>
      <c r="J7" s="13">
        <f t="shared" si="2"/>
        <v>42.717124965967884</v>
      </c>
      <c r="K7" s="13">
        <f t="shared" si="3"/>
        <v>6.6975224612033761</v>
      </c>
      <c r="L7" s="13">
        <f t="shared" si="4"/>
        <v>2.5319901987476179</v>
      </c>
    </row>
    <row r="8" spans="1:12" x14ac:dyDescent="0.35">
      <c r="A8" s="8">
        <f t="shared" si="5"/>
        <v>1953</v>
      </c>
      <c r="B8" s="8">
        <v>389.2</v>
      </c>
      <c r="C8" s="8">
        <v>268.10000000000002</v>
      </c>
      <c r="D8" s="8">
        <v>112.1</v>
      </c>
      <c r="E8" s="8">
        <v>26.7</v>
      </c>
      <c r="F8" s="8">
        <v>16.899999999999999</v>
      </c>
      <c r="G8" s="8">
        <f t="shared" si="0"/>
        <v>9.8000000000000007</v>
      </c>
      <c r="I8" s="13">
        <f t="shared" si="1"/>
        <v>68.88489208633095</v>
      </c>
      <c r="J8" s="13">
        <f t="shared" si="2"/>
        <v>40.082219938335058</v>
      </c>
      <c r="K8" s="13">
        <f t="shared" si="3"/>
        <v>6.8602261048304216</v>
      </c>
      <c r="L8" s="13">
        <f t="shared" si="4"/>
        <v>2.5179856115107917</v>
      </c>
    </row>
    <row r="9" spans="1:12" x14ac:dyDescent="0.35">
      <c r="A9" s="8">
        <f t="shared" si="5"/>
        <v>1954</v>
      </c>
      <c r="B9" s="8">
        <v>390.5</v>
      </c>
      <c r="C9" s="8">
        <v>284.8</v>
      </c>
      <c r="D9" s="8">
        <v>122.9</v>
      </c>
      <c r="E9" s="8">
        <v>25.4</v>
      </c>
      <c r="F9" s="8">
        <v>14.6</v>
      </c>
      <c r="G9" s="8">
        <f t="shared" si="0"/>
        <v>10.799999999999999</v>
      </c>
      <c r="I9" s="13">
        <f t="shared" si="1"/>
        <v>72.932138284250954</v>
      </c>
      <c r="J9" s="13">
        <f t="shared" si="2"/>
        <v>41.459667093469911</v>
      </c>
      <c r="K9" s="13">
        <f t="shared" si="3"/>
        <v>6.5044814340588992</v>
      </c>
      <c r="L9" s="13">
        <f t="shared" si="4"/>
        <v>2.765685019206146</v>
      </c>
    </row>
    <row r="10" spans="1:12" x14ac:dyDescent="0.35">
      <c r="A10" s="8">
        <f t="shared" si="5"/>
        <v>1955</v>
      </c>
      <c r="B10" s="8">
        <v>425.5</v>
      </c>
      <c r="C10" s="8">
        <v>308.39999999999998</v>
      </c>
      <c r="D10" s="8">
        <v>129.30000000000001</v>
      </c>
      <c r="E10" s="8">
        <v>24.4</v>
      </c>
      <c r="F10" s="8">
        <v>13</v>
      </c>
      <c r="G10" s="8">
        <f t="shared" si="0"/>
        <v>11.399999999999999</v>
      </c>
      <c r="I10" s="13">
        <f t="shared" si="1"/>
        <v>72.479435957696822</v>
      </c>
      <c r="J10" s="13">
        <f t="shared" si="2"/>
        <v>42.09165687426556</v>
      </c>
      <c r="K10" s="13">
        <f t="shared" si="3"/>
        <v>5.7344300822561696</v>
      </c>
      <c r="L10" s="13">
        <f t="shared" si="4"/>
        <v>2.6792009400705048</v>
      </c>
    </row>
    <row r="11" spans="1:12" x14ac:dyDescent="0.35">
      <c r="A11" s="8">
        <f t="shared" si="5"/>
        <v>1956</v>
      </c>
      <c r="B11" s="8">
        <v>449.4</v>
      </c>
      <c r="C11" s="8">
        <v>343.1</v>
      </c>
      <c r="D11" s="8">
        <v>141.69999999999999</v>
      </c>
      <c r="E11" s="8">
        <v>27.1</v>
      </c>
      <c r="F11" s="8">
        <v>14.1</v>
      </c>
      <c r="G11" s="8">
        <f t="shared" si="0"/>
        <v>13.000000000000002</v>
      </c>
      <c r="I11" s="13">
        <f t="shared" si="1"/>
        <v>76.346239430351588</v>
      </c>
      <c r="J11" s="13">
        <f t="shared" si="2"/>
        <v>44.815309301290618</v>
      </c>
      <c r="K11" s="13">
        <f t="shared" si="3"/>
        <v>6.0302625723186472</v>
      </c>
      <c r="L11" s="13">
        <f t="shared" si="4"/>
        <v>2.8927458834000896</v>
      </c>
    </row>
    <row r="12" spans="1:12" x14ac:dyDescent="0.35">
      <c r="A12" s="8">
        <f t="shared" si="5"/>
        <v>1957</v>
      </c>
      <c r="B12" s="8">
        <v>474</v>
      </c>
      <c r="C12" s="8">
        <v>360.6</v>
      </c>
      <c r="D12" s="8">
        <v>148.6</v>
      </c>
      <c r="E12" s="8">
        <v>30.2</v>
      </c>
      <c r="F12" s="8">
        <v>15.4</v>
      </c>
      <c r="G12" s="8">
        <f t="shared" si="0"/>
        <v>14.799999999999999</v>
      </c>
      <c r="I12" s="13">
        <f t="shared" si="1"/>
        <v>76.075949367088612</v>
      </c>
      <c r="J12" s="13">
        <f t="shared" si="2"/>
        <v>44.725738396624479</v>
      </c>
      <c r="K12" s="13">
        <f t="shared" si="3"/>
        <v>6.371308016877637</v>
      </c>
      <c r="L12" s="13">
        <f t="shared" si="4"/>
        <v>3.1223628691983123</v>
      </c>
    </row>
    <row r="13" spans="1:12" x14ac:dyDescent="0.35">
      <c r="A13" s="8">
        <f t="shared" si="5"/>
        <v>1958</v>
      </c>
      <c r="B13" s="8">
        <v>481.2</v>
      </c>
      <c r="C13" s="8">
        <v>381.1</v>
      </c>
      <c r="D13" s="8">
        <v>155.80000000000001</v>
      </c>
      <c r="E13" s="8">
        <v>32.6</v>
      </c>
      <c r="F13" s="8">
        <v>16.2</v>
      </c>
      <c r="G13" s="8">
        <f t="shared" si="0"/>
        <v>16.400000000000002</v>
      </c>
      <c r="I13" s="13">
        <f t="shared" si="1"/>
        <v>79.197838736492102</v>
      </c>
      <c r="J13" s="13">
        <f t="shared" si="2"/>
        <v>46.820448877805489</v>
      </c>
      <c r="K13" s="13">
        <f t="shared" si="3"/>
        <v>6.7747298420615127</v>
      </c>
      <c r="L13" s="13">
        <f t="shared" si="4"/>
        <v>3.4081463009143813</v>
      </c>
    </row>
    <row r="14" spans="1:12" x14ac:dyDescent="0.35">
      <c r="A14" s="8">
        <f t="shared" si="5"/>
        <v>1959</v>
      </c>
      <c r="B14" s="8">
        <v>521.70000000000005</v>
      </c>
      <c r="C14" s="8">
        <v>393.1</v>
      </c>
      <c r="D14" s="8">
        <v>160.80000000000001</v>
      </c>
      <c r="E14" s="8">
        <v>35.9</v>
      </c>
      <c r="F14" s="8">
        <v>18.899999999999999</v>
      </c>
      <c r="G14" s="8">
        <f t="shared" si="0"/>
        <v>17</v>
      </c>
      <c r="I14" s="13">
        <f t="shared" si="1"/>
        <v>75.349817903009381</v>
      </c>
      <c r="J14" s="13">
        <f t="shared" si="2"/>
        <v>44.527506229633886</v>
      </c>
      <c r="K14" s="13">
        <f t="shared" si="3"/>
        <v>6.8813494345409234</v>
      </c>
      <c r="L14" s="13">
        <f t="shared" si="4"/>
        <v>3.2585777266628329</v>
      </c>
    </row>
    <row r="15" spans="1:12" x14ac:dyDescent="0.35">
      <c r="A15" s="8">
        <f t="shared" si="5"/>
        <v>1960</v>
      </c>
      <c r="B15" s="8">
        <v>542.4</v>
      </c>
      <c r="C15" s="8">
        <v>409.6</v>
      </c>
      <c r="D15" s="8">
        <v>165.7</v>
      </c>
      <c r="E15" s="8">
        <v>36</v>
      </c>
      <c r="F15" s="8">
        <v>18.3</v>
      </c>
      <c r="G15" s="8">
        <f t="shared" si="0"/>
        <v>17.7</v>
      </c>
      <c r="I15" s="13">
        <f t="shared" si="1"/>
        <v>75.516224188790559</v>
      </c>
      <c r="J15" s="13">
        <f t="shared" si="2"/>
        <v>44.966814159292042</v>
      </c>
      <c r="K15" s="13">
        <f t="shared" si="3"/>
        <v>6.6371681415929205</v>
      </c>
      <c r="L15" s="13">
        <f t="shared" si="4"/>
        <v>3.2632743362831862</v>
      </c>
    </row>
    <row r="16" spans="1:12" x14ac:dyDescent="0.35">
      <c r="A16" s="8">
        <f t="shared" si="5"/>
        <v>1961</v>
      </c>
      <c r="B16" s="8">
        <v>562.20000000000005</v>
      </c>
      <c r="C16" s="8">
        <v>432.6</v>
      </c>
      <c r="D16" s="8">
        <v>173.1</v>
      </c>
      <c r="E16" s="8">
        <v>39.9</v>
      </c>
      <c r="F16" s="8">
        <v>20.399999999999999</v>
      </c>
      <c r="G16" s="8">
        <f t="shared" si="0"/>
        <v>19.5</v>
      </c>
      <c r="I16" s="13">
        <f t="shared" si="1"/>
        <v>76.947705442902873</v>
      </c>
      <c r="J16" s="13">
        <f t="shared" si="2"/>
        <v>46.157950907150479</v>
      </c>
      <c r="K16" s="13">
        <f t="shared" si="3"/>
        <v>7.0971184631803625</v>
      </c>
      <c r="L16" s="13">
        <f t="shared" si="4"/>
        <v>3.468516542155816</v>
      </c>
    </row>
    <row r="17" spans="1:12" x14ac:dyDescent="0.35">
      <c r="A17" s="8">
        <f t="shared" si="5"/>
        <v>1962</v>
      </c>
      <c r="B17" s="8">
        <v>603.9</v>
      </c>
      <c r="C17" s="8">
        <v>462.4</v>
      </c>
      <c r="D17" s="8">
        <v>182.9</v>
      </c>
      <c r="E17" s="8">
        <v>42.6</v>
      </c>
      <c r="F17" s="8">
        <v>21.1</v>
      </c>
      <c r="G17" s="8">
        <f t="shared" si="0"/>
        <v>21.5</v>
      </c>
      <c r="I17" s="13">
        <f t="shared" si="1"/>
        <v>76.56896837224707</v>
      </c>
      <c r="J17" s="13">
        <f t="shared" si="2"/>
        <v>46.282497102169238</v>
      </c>
      <c r="K17" s="13">
        <f t="shared" si="3"/>
        <v>7.0541480377545955</v>
      </c>
      <c r="L17" s="13">
        <f t="shared" si="4"/>
        <v>3.560192084782249</v>
      </c>
    </row>
    <row r="18" spans="1:12" x14ac:dyDescent="0.35">
      <c r="A18" s="8">
        <f t="shared" si="5"/>
        <v>1963</v>
      </c>
      <c r="B18" s="8">
        <v>637.5</v>
      </c>
      <c r="C18" s="8">
        <v>488.8</v>
      </c>
      <c r="D18" s="8">
        <v>187.1</v>
      </c>
      <c r="E18" s="8">
        <v>44.4</v>
      </c>
      <c r="F18" s="8">
        <v>19.5</v>
      </c>
      <c r="G18" s="8">
        <f t="shared" si="0"/>
        <v>24.9</v>
      </c>
      <c r="I18" s="13">
        <f t="shared" si="1"/>
        <v>76.674509803921566</v>
      </c>
      <c r="J18" s="13">
        <f t="shared" si="2"/>
        <v>47.325490196078434</v>
      </c>
      <c r="K18" s="13">
        <f t="shared" si="3"/>
        <v>6.9647058823529413</v>
      </c>
      <c r="L18" s="13">
        <f t="shared" si="4"/>
        <v>3.9058823529411764</v>
      </c>
    </row>
    <row r="19" spans="1:12" x14ac:dyDescent="0.35">
      <c r="A19" s="8">
        <f t="shared" si="5"/>
        <v>1964</v>
      </c>
      <c r="B19" s="8">
        <v>684.5</v>
      </c>
      <c r="C19" s="8">
        <v>515.70000000000005</v>
      </c>
      <c r="D19" s="8">
        <v>190.8</v>
      </c>
      <c r="E19" s="8">
        <v>46.4</v>
      </c>
      <c r="F19" s="8">
        <v>18.3</v>
      </c>
      <c r="G19" s="8">
        <f t="shared" si="0"/>
        <v>28.099999999999998</v>
      </c>
      <c r="I19" s="13">
        <f t="shared" si="1"/>
        <v>75.339663988312651</v>
      </c>
      <c r="J19" s="13">
        <f t="shared" si="2"/>
        <v>47.465303140978818</v>
      </c>
      <c r="K19" s="13">
        <f t="shared" si="3"/>
        <v>6.7786705624543462</v>
      </c>
      <c r="L19" s="13">
        <f t="shared" si="4"/>
        <v>4.1051862673484294</v>
      </c>
    </row>
    <row r="20" spans="1:12" x14ac:dyDescent="0.35">
      <c r="A20" s="8">
        <f t="shared" si="5"/>
        <v>1965</v>
      </c>
      <c r="B20" s="8">
        <v>742.3</v>
      </c>
      <c r="C20" s="8">
        <v>551.5</v>
      </c>
      <c r="D20" s="8">
        <v>194</v>
      </c>
      <c r="E20" s="8">
        <v>47.9</v>
      </c>
      <c r="F20" s="8">
        <v>16.7</v>
      </c>
      <c r="G20" s="8">
        <f t="shared" si="0"/>
        <v>31.2</v>
      </c>
      <c r="I20" s="13">
        <f t="shared" si="1"/>
        <v>74.296106695406181</v>
      </c>
      <c r="J20" s="13">
        <f t="shared" si="2"/>
        <v>48.161120840630474</v>
      </c>
      <c r="K20" s="13">
        <f t="shared" si="3"/>
        <v>6.4529166105348246</v>
      </c>
      <c r="L20" s="13">
        <f t="shared" si="4"/>
        <v>4.2031523642732056</v>
      </c>
    </row>
    <row r="21" spans="1:12" x14ac:dyDescent="0.35">
      <c r="A21" s="8">
        <f t="shared" si="5"/>
        <v>1966</v>
      </c>
      <c r="B21" s="8">
        <v>813.4</v>
      </c>
      <c r="C21" s="8">
        <v>597.79999999999995</v>
      </c>
      <c r="D21" s="8">
        <v>200.1</v>
      </c>
      <c r="E21" s="8">
        <v>53.6</v>
      </c>
      <c r="F21" s="8">
        <v>18.7</v>
      </c>
      <c r="G21" s="8">
        <f t="shared" si="0"/>
        <v>34.900000000000006</v>
      </c>
      <c r="I21" s="13">
        <f t="shared" si="1"/>
        <v>73.493975903614455</v>
      </c>
      <c r="J21" s="13">
        <f t="shared" si="2"/>
        <v>48.89353331694123</v>
      </c>
      <c r="K21" s="13">
        <f t="shared" si="3"/>
        <v>6.5896238013277602</v>
      </c>
      <c r="L21" s="13">
        <f t="shared" si="4"/>
        <v>4.2906319154167694</v>
      </c>
    </row>
    <row r="22" spans="1:12" x14ac:dyDescent="0.35">
      <c r="A22" s="8">
        <f t="shared" si="5"/>
        <v>1967</v>
      </c>
      <c r="B22" s="8">
        <v>860</v>
      </c>
      <c r="C22" s="8">
        <v>648.79999999999995</v>
      </c>
      <c r="D22" s="8">
        <v>212.1</v>
      </c>
      <c r="E22" s="8">
        <v>57.7</v>
      </c>
      <c r="F22" s="8">
        <v>21.3</v>
      </c>
      <c r="G22" s="8">
        <f t="shared" si="0"/>
        <v>36.400000000000006</v>
      </c>
      <c r="I22" s="13">
        <f t="shared" si="1"/>
        <v>75.441860465116264</v>
      </c>
      <c r="J22" s="13">
        <f t="shared" si="2"/>
        <v>50.779069767441854</v>
      </c>
      <c r="K22" s="13">
        <f t="shared" si="3"/>
        <v>6.7093023255813957</v>
      </c>
      <c r="L22" s="13">
        <f t="shared" si="4"/>
        <v>4.2325581395348841</v>
      </c>
    </row>
    <row r="23" spans="1:12" x14ac:dyDescent="0.35">
      <c r="A23" s="8">
        <f t="shared" si="5"/>
        <v>1968</v>
      </c>
      <c r="B23" s="8">
        <v>940.7</v>
      </c>
      <c r="C23" s="8">
        <v>706.6</v>
      </c>
      <c r="D23" s="8">
        <v>221</v>
      </c>
      <c r="E23" s="8">
        <v>59.2</v>
      </c>
      <c r="F23" s="8">
        <v>19.899999999999999</v>
      </c>
      <c r="G23" s="8">
        <f t="shared" si="0"/>
        <v>39.300000000000004</v>
      </c>
      <c r="I23" s="13">
        <f t="shared" si="1"/>
        <v>75.114276602530026</v>
      </c>
      <c r="J23" s="13">
        <f t="shared" si="2"/>
        <v>51.621133198681832</v>
      </c>
      <c r="K23" s="13">
        <f t="shared" si="3"/>
        <v>6.2931859253747202</v>
      </c>
      <c r="L23" s="13">
        <f t="shared" si="4"/>
        <v>4.1777399808653133</v>
      </c>
    </row>
    <row r="24" spans="1:12" x14ac:dyDescent="0.35">
      <c r="A24" s="8">
        <f t="shared" si="5"/>
        <v>1969</v>
      </c>
      <c r="B24" s="8">
        <v>1017.6</v>
      </c>
      <c r="C24" s="8">
        <v>781.1</v>
      </c>
      <c r="D24" s="8">
        <v>231.8</v>
      </c>
      <c r="E24" s="8">
        <v>59.5</v>
      </c>
      <c r="F24" s="8">
        <v>19.5</v>
      </c>
      <c r="G24" s="8">
        <f t="shared" si="0"/>
        <v>40</v>
      </c>
      <c r="I24" s="13">
        <f t="shared" si="1"/>
        <v>76.759040880503136</v>
      </c>
      <c r="J24" s="13">
        <f t="shared" si="2"/>
        <v>53.979952830188672</v>
      </c>
      <c r="K24" s="13">
        <f t="shared" si="3"/>
        <v>5.8470911949685531</v>
      </c>
      <c r="L24" s="13">
        <f t="shared" si="4"/>
        <v>3.9308176100628929</v>
      </c>
    </row>
    <row r="25" spans="1:12" x14ac:dyDescent="0.35">
      <c r="A25" s="8">
        <f t="shared" si="5"/>
        <v>1970</v>
      </c>
      <c r="B25" s="8">
        <v>1073.3</v>
      </c>
      <c r="C25" s="8">
        <v>869.8</v>
      </c>
      <c r="D25" s="8">
        <v>246.2</v>
      </c>
      <c r="E25" s="8">
        <v>59.8</v>
      </c>
      <c r="F25" s="8">
        <v>18.899999999999999</v>
      </c>
      <c r="G25" s="8">
        <f t="shared" si="0"/>
        <v>40.9</v>
      </c>
      <c r="I25" s="13">
        <f t="shared" si="1"/>
        <v>81.039783844218775</v>
      </c>
      <c r="J25" s="13">
        <f t="shared" si="2"/>
        <v>58.101183266561065</v>
      </c>
      <c r="K25" s="13">
        <f t="shared" si="3"/>
        <v>5.5716016025342405</v>
      </c>
      <c r="L25" s="13">
        <f t="shared" si="4"/>
        <v>3.8106773502282683</v>
      </c>
    </row>
    <row r="26" spans="1:12" x14ac:dyDescent="0.35">
      <c r="A26" s="8">
        <f t="shared" si="5"/>
        <v>1971</v>
      </c>
      <c r="B26" s="8">
        <v>1164.9000000000001</v>
      </c>
      <c r="C26" s="8">
        <v>941.9</v>
      </c>
      <c r="D26" s="8">
        <v>254.6</v>
      </c>
      <c r="E26" s="8">
        <v>58.5</v>
      </c>
      <c r="F26" s="8">
        <v>15.7</v>
      </c>
      <c r="G26" s="8">
        <f t="shared" si="0"/>
        <v>42.8</v>
      </c>
      <c r="I26" s="13">
        <f t="shared" si="1"/>
        <v>80.856725899218816</v>
      </c>
      <c r="J26" s="13">
        <f t="shared" si="2"/>
        <v>59.000772598506302</v>
      </c>
      <c r="K26" s="13">
        <f t="shared" si="3"/>
        <v>5.0218902910121033</v>
      </c>
      <c r="L26" s="13">
        <f t="shared" si="4"/>
        <v>3.6741351188943252</v>
      </c>
    </row>
    <row r="27" spans="1:12" x14ac:dyDescent="0.35">
      <c r="A27" s="8">
        <f t="shared" si="5"/>
        <v>1972</v>
      </c>
      <c r="B27" s="8">
        <v>1279.0999999999999</v>
      </c>
      <c r="C27" s="8">
        <v>1027.9000000000001</v>
      </c>
      <c r="D27" s="8">
        <v>276.10000000000002</v>
      </c>
      <c r="E27" s="8">
        <v>60.7</v>
      </c>
      <c r="F27" s="8">
        <v>16.3</v>
      </c>
      <c r="G27" s="8">
        <f t="shared" si="0"/>
        <v>44.400000000000006</v>
      </c>
      <c r="I27" s="13">
        <f t="shared" si="1"/>
        <v>80.361191462747257</v>
      </c>
      <c r="J27" s="13">
        <f t="shared" si="2"/>
        <v>58.77570166523337</v>
      </c>
      <c r="K27" s="13">
        <f t="shared" si="3"/>
        <v>4.7455241967008055</v>
      </c>
      <c r="L27" s="13">
        <f t="shared" si="4"/>
        <v>3.4711906809475424</v>
      </c>
    </row>
    <row r="28" spans="1:12" x14ac:dyDescent="0.35">
      <c r="A28" s="8">
        <f t="shared" si="5"/>
        <v>1973</v>
      </c>
      <c r="B28" s="8">
        <v>1425.4</v>
      </c>
      <c r="C28" s="8">
        <v>1163.7</v>
      </c>
      <c r="D28" s="8">
        <v>304.89999999999998</v>
      </c>
      <c r="E28" s="8">
        <v>65.599999999999994</v>
      </c>
      <c r="F28" s="8">
        <v>17.8</v>
      </c>
      <c r="G28" s="8">
        <f t="shared" si="0"/>
        <v>47.8</v>
      </c>
      <c r="I28" s="13">
        <f t="shared" si="1"/>
        <v>81.640241335765396</v>
      </c>
      <c r="J28" s="13">
        <f t="shared" si="2"/>
        <v>60.249754454889853</v>
      </c>
      <c r="K28" s="13">
        <f t="shared" si="3"/>
        <v>4.6022169215658755</v>
      </c>
      <c r="L28" s="13">
        <f t="shared" si="4"/>
        <v>3.3534446471165986</v>
      </c>
    </row>
    <row r="29" spans="1:12" x14ac:dyDescent="0.35">
      <c r="A29" s="8">
        <f t="shared" si="5"/>
        <v>1974</v>
      </c>
      <c r="B29" s="8">
        <v>1545.2</v>
      </c>
      <c r="C29" s="8">
        <v>1419.4</v>
      </c>
      <c r="D29" s="8">
        <v>344.5</v>
      </c>
      <c r="E29" s="8">
        <v>76.2</v>
      </c>
      <c r="F29" s="8">
        <v>20.399999999999999</v>
      </c>
      <c r="G29" s="8">
        <f t="shared" si="0"/>
        <v>55.800000000000004</v>
      </c>
      <c r="I29" s="13">
        <f t="shared" si="1"/>
        <v>91.858659073259119</v>
      </c>
      <c r="J29" s="13">
        <f t="shared" si="2"/>
        <v>69.563810509966359</v>
      </c>
      <c r="K29" s="13">
        <f t="shared" si="3"/>
        <v>4.9314004659590989</v>
      </c>
      <c r="L29" s="13">
        <f t="shared" si="4"/>
        <v>3.6111830183794975</v>
      </c>
    </row>
    <row r="30" spans="1:12" x14ac:dyDescent="0.35">
      <c r="A30" s="8">
        <f t="shared" si="5"/>
        <v>1975</v>
      </c>
      <c r="B30" s="8">
        <v>1684.9</v>
      </c>
      <c r="C30" s="8">
        <v>1490.9</v>
      </c>
      <c r="D30" s="8">
        <v>358.6</v>
      </c>
      <c r="E30" s="8">
        <v>84.4</v>
      </c>
      <c r="F30" s="8">
        <v>22.6</v>
      </c>
      <c r="G30" s="8">
        <f t="shared" si="0"/>
        <v>61.800000000000004</v>
      </c>
      <c r="I30" s="13">
        <f t="shared" si="1"/>
        <v>88.485963558668161</v>
      </c>
      <c r="J30" s="13">
        <f t="shared" si="2"/>
        <v>67.202801353196037</v>
      </c>
      <c r="K30" s="13">
        <f t="shared" si="3"/>
        <v>5.0091993590124044</v>
      </c>
      <c r="L30" s="13">
        <f t="shared" si="4"/>
        <v>3.6678734643005519</v>
      </c>
    </row>
    <row r="31" spans="1:12" x14ac:dyDescent="0.35">
      <c r="A31" s="8">
        <f t="shared" si="5"/>
        <v>1976</v>
      </c>
      <c r="B31" s="8">
        <v>1873.4</v>
      </c>
      <c r="C31" s="8">
        <v>1578.5</v>
      </c>
      <c r="D31" s="8">
        <v>390.3</v>
      </c>
      <c r="E31" s="8">
        <v>89.6</v>
      </c>
      <c r="F31" s="8">
        <v>25.6</v>
      </c>
      <c r="G31" s="8">
        <f t="shared" si="0"/>
        <v>63.999999999999993</v>
      </c>
      <c r="I31" s="13">
        <f t="shared" si="1"/>
        <v>84.258567310771852</v>
      </c>
      <c r="J31" s="13">
        <f t="shared" si="2"/>
        <v>63.424789153410906</v>
      </c>
      <c r="K31" s="13">
        <f t="shared" si="3"/>
        <v>4.7827479449129919</v>
      </c>
      <c r="L31" s="13">
        <f t="shared" si="4"/>
        <v>3.4162485320807083</v>
      </c>
    </row>
    <row r="32" spans="1:12" x14ac:dyDescent="0.35">
      <c r="A32" s="8">
        <f t="shared" si="5"/>
        <v>1977</v>
      </c>
      <c r="B32" s="8">
        <v>2081.8000000000002</v>
      </c>
      <c r="C32" s="8">
        <v>1679.7</v>
      </c>
      <c r="D32" s="8">
        <v>407.1</v>
      </c>
      <c r="E32" s="8">
        <v>93.2</v>
      </c>
      <c r="F32" s="8">
        <v>27.9</v>
      </c>
      <c r="G32" s="8">
        <f t="shared" si="0"/>
        <v>65.300000000000011</v>
      </c>
      <c r="I32" s="13">
        <f t="shared" si="1"/>
        <v>80.684984148333172</v>
      </c>
      <c r="J32" s="13">
        <f t="shared" si="2"/>
        <v>61.129791526563537</v>
      </c>
      <c r="K32" s="13">
        <f t="shared" si="3"/>
        <v>4.476894994716111</v>
      </c>
      <c r="L32" s="13">
        <f t="shared" si="4"/>
        <v>3.1367086175425114</v>
      </c>
    </row>
    <row r="33" spans="1:12" x14ac:dyDescent="0.35">
      <c r="A33" s="8">
        <f t="shared" si="5"/>
        <v>1978</v>
      </c>
      <c r="B33" s="8">
        <v>2351.6</v>
      </c>
      <c r="C33" s="8">
        <v>1848.2</v>
      </c>
      <c r="D33" s="8">
        <v>446.6</v>
      </c>
      <c r="E33" s="8">
        <v>105.6</v>
      </c>
      <c r="F33" s="8">
        <v>30</v>
      </c>
      <c r="G33" s="8">
        <f t="shared" si="0"/>
        <v>75.599999999999994</v>
      </c>
      <c r="I33" s="13">
        <f t="shared" si="1"/>
        <v>78.593298179962588</v>
      </c>
      <c r="J33" s="13">
        <f t="shared" si="2"/>
        <v>59.601973124681074</v>
      </c>
      <c r="K33" s="13">
        <f t="shared" si="3"/>
        <v>4.4905596189828207</v>
      </c>
      <c r="L33" s="13">
        <f t="shared" si="4"/>
        <v>3.2148324544990641</v>
      </c>
    </row>
    <row r="34" spans="1:12" x14ac:dyDescent="0.35">
      <c r="A34" s="8">
        <f t="shared" si="5"/>
        <v>1979</v>
      </c>
      <c r="B34" s="8">
        <v>2627.3</v>
      </c>
      <c r="C34" s="8">
        <v>2096.1999999999998</v>
      </c>
      <c r="D34" s="8">
        <v>489.7</v>
      </c>
      <c r="E34" s="8">
        <v>120.1</v>
      </c>
      <c r="F34" s="8">
        <v>34.799999999999997</v>
      </c>
      <c r="G34" s="8">
        <f t="shared" si="0"/>
        <v>85.3</v>
      </c>
      <c r="I34" s="13">
        <f t="shared" si="1"/>
        <v>79.785330948121626</v>
      </c>
      <c r="J34" s="13">
        <f t="shared" si="2"/>
        <v>61.146424085563112</v>
      </c>
      <c r="K34" s="13">
        <f t="shared" si="3"/>
        <v>4.5712328245727551</v>
      </c>
      <c r="L34" s="13">
        <f t="shared" si="4"/>
        <v>3.2466791002169524</v>
      </c>
    </row>
    <row r="35" spans="1:12" x14ac:dyDescent="0.35">
      <c r="A35" s="8">
        <f t="shared" si="5"/>
        <v>1980</v>
      </c>
      <c r="B35" s="8">
        <v>2857.3</v>
      </c>
      <c r="C35" s="8">
        <v>2394.5</v>
      </c>
      <c r="D35" s="8">
        <v>535.1</v>
      </c>
      <c r="E35" s="8">
        <v>135.9</v>
      </c>
      <c r="F35" s="8">
        <v>40.200000000000003</v>
      </c>
      <c r="G35" s="8">
        <f t="shared" si="0"/>
        <v>95.7</v>
      </c>
      <c r="I35" s="13">
        <f t="shared" si="1"/>
        <v>83.802890841003745</v>
      </c>
      <c r="J35" s="13">
        <f t="shared" si="2"/>
        <v>65.075420851853139</v>
      </c>
      <c r="K35" s="13">
        <f t="shared" si="3"/>
        <v>4.7562384068876211</v>
      </c>
      <c r="L35" s="13">
        <f t="shared" si="4"/>
        <v>3.3493157876316801</v>
      </c>
    </row>
    <row r="36" spans="1:12" x14ac:dyDescent="0.35">
      <c r="A36" s="8">
        <f t="shared" si="5"/>
        <v>1981</v>
      </c>
      <c r="B36" s="8">
        <v>3207</v>
      </c>
      <c r="C36" s="8">
        <v>2630.1</v>
      </c>
      <c r="D36" s="8">
        <v>566.9</v>
      </c>
      <c r="E36" s="8">
        <v>147.30000000000001</v>
      </c>
      <c r="F36" s="8">
        <v>48.2</v>
      </c>
      <c r="G36" s="8">
        <f t="shared" si="0"/>
        <v>99.100000000000009</v>
      </c>
      <c r="I36" s="13">
        <f t="shared" si="1"/>
        <v>82.011225444340511</v>
      </c>
      <c r="J36" s="13">
        <f t="shared" si="2"/>
        <v>64.334268787028364</v>
      </c>
      <c r="K36" s="13">
        <f t="shared" si="3"/>
        <v>4.5930776426566888</v>
      </c>
      <c r="L36" s="13">
        <f t="shared" si="4"/>
        <v>3.0901153726223884</v>
      </c>
    </row>
    <row r="37" spans="1:12" x14ac:dyDescent="0.35">
      <c r="A37" s="8">
        <f t="shared" si="5"/>
        <v>1982</v>
      </c>
      <c r="B37" s="8">
        <v>3343.8</v>
      </c>
      <c r="C37" s="8">
        <v>2787</v>
      </c>
      <c r="D37" s="8">
        <v>605.70000000000005</v>
      </c>
      <c r="E37" s="8">
        <v>156.9</v>
      </c>
      <c r="F37" s="8">
        <v>58.2</v>
      </c>
      <c r="G37" s="8">
        <f t="shared" si="0"/>
        <v>98.7</v>
      </c>
      <c r="I37" s="13">
        <f t="shared" si="1"/>
        <v>83.348286380764392</v>
      </c>
      <c r="J37" s="13">
        <f t="shared" si="2"/>
        <v>65.234164722770501</v>
      </c>
      <c r="K37" s="13">
        <f t="shared" si="3"/>
        <v>4.6922662838686522</v>
      </c>
      <c r="L37" s="13">
        <f t="shared" si="4"/>
        <v>2.9517315628925171</v>
      </c>
    </row>
    <row r="38" spans="1:12" x14ac:dyDescent="0.35">
      <c r="A38" s="8">
        <f t="shared" si="5"/>
        <v>1983</v>
      </c>
      <c r="B38" s="8">
        <v>3634</v>
      </c>
      <c r="C38" s="8">
        <v>2869.3</v>
      </c>
      <c r="D38" s="8">
        <v>649.6</v>
      </c>
      <c r="E38" s="8">
        <v>171.2</v>
      </c>
      <c r="F38" s="8">
        <v>69.8</v>
      </c>
      <c r="G38" s="8">
        <f t="shared" si="0"/>
        <v>101.39999999999999</v>
      </c>
      <c r="I38" s="13">
        <f t="shared" si="1"/>
        <v>78.957072096862959</v>
      </c>
      <c r="J38" s="13">
        <f t="shared" si="2"/>
        <v>61.081452944413876</v>
      </c>
      <c r="K38" s="13">
        <f t="shared" si="3"/>
        <v>4.7110621904237755</v>
      </c>
      <c r="L38" s="13">
        <f t="shared" si="4"/>
        <v>2.7903137039075401</v>
      </c>
    </row>
    <row r="39" spans="1:12" x14ac:dyDescent="0.35">
      <c r="A39" s="8">
        <f t="shared" si="5"/>
        <v>1984</v>
      </c>
      <c r="B39" s="8">
        <v>4037.6</v>
      </c>
      <c r="C39" s="8">
        <v>3027.5</v>
      </c>
      <c r="D39" s="8">
        <v>729</v>
      </c>
      <c r="E39" s="8">
        <v>193.2</v>
      </c>
      <c r="F39" s="8">
        <v>81.099999999999994</v>
      </c>
      <c r="G39" s="8">
        <f t="shared" si="0"/>
        <v>112.1</v>
      </c>
      <c r="I39" s="13">
        <f t="shared" si="1"/>
        <v>74.982662968099859</v>
      </c>
      <c r="J39" s="13">
        <f t="shared" si="2"/>
        <v>56.927382603526851</v>
      </c>
      <c r="K39" s="13">
        <f t="shared" si="3"/>
        <v>4.7850208044382807</v>
      </c>
      <c r="L39" s="13">
        <f t="shared" si="4"/>
        <v>2.7764018228650684</v>
      </c>
    </row>
    <row r="40" spans="1:12" x14ac:dyDescent="0.35">
      <c r="A40" s="8">
        <f t="shared" si="5"/>
        <v>1985</v>
      </c>
      <c r="B40" s="8">
        <v>4339</v>
      </c>
      <c r="C40" s="8">
        <v>3140</v>
      </c>
      <c r="D40" s="8">
        <v>741.5</v>
      </c>
      <c r="E40" s="8">
        <v>219.9</v>
      </c>
      <c r="F40" s="8">
        <v>95.4</v>
      </c>
      <c r="G40" s="8">
        <f t="shared" si="0"/>
        <v>124.5</v>
      </c>
      <c r="I40" s="13">
        <f t="shared" si="1"/>
        <v>72.36690481677806</v>
      </c>
      <c r="J40" s="13">
        <f t="shared" si="2"/>
        <v>55.277713758930631</v>
      </c>
      <c r="K40" s="13">
        <f t="shared" si="3"/>
        <v>5.0679880156718138</v>
      </c>
      <c r="L40" s="13">
        <f t="shared" si="4"/>
        <v>2.8693247292002764</v>
      </c>
    </row>
    <row r="41" spans="1:12" x14ac:dyDescent="0.35">
      <c r="A41" s="8">
        <f t="shared" si="5"/>
        <v>1986</v>
      </c>
      <c r="B41" s="8">
        <v>4579.6000000000004</v>
      </c>
      <c r="C41" s="8">
        <v>3317.6</v>
      </c>
      <c r="D41" s="8">
        <v>774.4</v>
      </c>
      <c r="E41" s="8">
        <v>238.1</v>
      </c>
      <c r="F41" s="8">
        <v>103.4</v>
      </c>
      <c r="G41" s="8">
        <f t="shared" si="0"/>
        <v>134.69999999999999</v>
      </c>
      <c r="I41" s="13">
        <f t="shared" si="1"/>
        <v>72.44300812298016</v>
      </c>
      <c r="J41" s="13">
        <f t="shared" si="2"/>
        <v>55.533234343610786</v>
      </c>
      <c r="K41" s="13">
        <f t="shared" si="3"/>
        <v>5.1991440300462921</v>
      </c>
      <c r="L41" s="13">
        <f t="shared" si="4"/>
        <v>2.9413049174600396</v>
      </c>
    </row>
    <row r="42" spans="1:12" x14ac:dyDescent="0.35">
      <c r="A42" s="8">
        <f t="shared" si="5"/>
        <v>1987</v>
      </c>
      <c r="B42" s="8">
        <v>4855.2</v>
      </c>
      <c r="C42" s="8">
        <v>3499</v>
      </c>
      <c r="D42" s="8">
        <v>810.7</v>
      </c>
      <c r="E42" s="8">
        <v>254.6</v>
      </c>
      <c r="F42" s="8">
        <v>110.8</v>
      </c>
      <c r="G42" s="8">
        <f t="shared" si="0"/>
        <v>143.80000000000001</v>
      </c>
      <c r="I42" s="13">
        <f t="shared" si="1"/>
        <v>72.067062118965239</v>
      </c>
      <c r="J42" s="13">
        <f t="shared" si="2"/>
        <v>55.369500741473061</v>
      </c>
      <c r="K42" s="13">
        <f t="shared" si="3"/>
        <v>5.2438622507826658</v>
      </c>
      <c r="L42" s="13">
        <f t="shared" si="4"/>
        <v>2.9617729444719068</v>
      </c>
    </row>
    <row r="43" spans="1:12" x14ac:dyDescent="0.35">
      <c r="A43" s="8">
        <f t="shared" si="5"/>
        <v>1988</v>
      </c>
      <c r="B43" s="8">
        <v>5236.3999999999996</v>
      </c>
      <c r="C43" s="8">
        <v>3692.1</v>
      </c>
      <c r="D43" s="8">
        <v>872.3</v>
      </c>
      <c r="E43" s="8">
        <v>258.39999999999998</v>
      </c>
      <c r="F43" s="8">
        <v>105.5</v>
      </c>
      <c r="G43" s="8">
        <f t="shared" si="0"/>
        <v>152.89999999999998</v>
      </c>
      <c r="I43" s="13">
        <f t="shared" si="1"/>
        <v>70.508364525246364</v>
      </c>
      <c r="J43" s="13">
        <f t="shared" si="2"/>
        <v>53.849973264074556</v>
      </c>
      <c r="K43" s="13">
        <f t="shared" si="3"/>
        <v>4.9346879535558781</v>
      </c>
      <c r="L43" s="13">
        <f t="shared" si="4"/>
        <v>2.9199450003819418</v>
      </c>
    </row>
    <row r="44" spans="1:12" x14ac:dyDescent="0.35">
      <c r="A44" s="8">
        <f t="shared" si="5"/>
        <v>1989</v>
      </c>
      <c r="B44" s="8">
        <v>5641.6</v>
      </c>
      <c r="C44" s="8">
        <v>3890.7</v>
      </c>
      <c r="D44" s="8">
        <v>916</v>
      </c>
      <c r="E44" s="8">
        <v>270.39999999999998</v>
      </c>
      <c r="F44" s="8">
        <v>105.2</v>
      </c>
      <c r="G44" s="8">
        <f t="shared" si="0"/>
        <v>165.2</v>
      </c>
      <c r="I44" s="13">
        <f t="shared" si="1"/>
        <v>68.964478162223472</v>
      </c>
      <c r="J44" s="13">
        <f t="shared" si="2"/>
        <v>52.727949517867266</v>
      </c>
      <c r="K44" s="13">
        <f t="shared" si="3"/>
        <v>4.7929665343165047</v>
      </c>
      <c r="L44" s="13">
        <f t="shared" si="4"/>
        <v>2.9282473057288709</v>
      </c>
    </row>
    <row r="45" spans="1:12" x14ac:dyDescent="0.35">
      <c r="A45" s="8">
        <f t="shared" si="5"/>
        <v>1990</v>
      </c>
      <c r="B45" s="8">
        <v>5963.1</v>
      </c>
      <c r="C45" s="8">
        <v>4082.8</v>
      </c>
      <c r="D45" s="8">
        <v>951.1</v>
      </c>
      <c r="E45" s="8">
        <v>290.39999999999998</v>
      </c>
      <c r="F45" s="8">
        <v>107.3</v>
      </c>
      <c r="G45" s="8">
        <f t="shared" si="0"/>
        <v>183.09999999999997</v>
      </c>
      <c r="I45" s="13">
        <f t="shared" si="1"/>
        <v>68.467743287887174</v>
      </c>
      <c r="J45" s="13">
        <f t="shared" si="2"/>
        <v>52.517985611510788</v>
      </c>
      <c r="K45" s="13">
        <f t="shared" si="3"/>
        <v>4.8699501936912002</v>
      </c>
      <c r="L45" s="13">
        <f t="shared" si="4"/>
        <v>3.0705505525649404</v>
      </c>
    </row>
    <row r="46" spans="1:12" x14ac:dyDescent="0.35">
      <c r="A46" s="8">
        <f t="shared" si="5"/>
        <v>1991</v>
      </c>
      <c r="B46" s="8">
        <v>6158.1</v>
      </c>
      <c r="C46" s="8">
        <v>4214.1000000000004</v>
      </c>
      <c r="D46" s="8">
        <v>978.4</v>
      </c>
      <c r="E46" s="8">
        <v>294.10000000000002</v>
      </c>
      <c r="F46" s="8">
        <v>101.3</v>
      </c>
      <c r="G46" s="8">
        <f t="shared" si="0"/>
        <v>192.8</v>
      </c>
      <c r="I46" s="13">
        <f t="shared" si="1"/>
        <v>68.431821503385791</v>
      </c>
      <c r="J46" s="13">
        <f t="shared" si="2"/>
        <v>52.543804095419041</v>
      </c>
      <c r="K46" s="13">
        <f t="shared" si="3"/>
        <v>4.7758237118591778</v>
      </c>
      <c r="L46" s="13">
        <f t="shared" si="4"/>
        <v>3.1308358097465123</v>
      </c>
    </row>
    <row r="47" spans="1:12" x14ac:dyDescent="0.35">
      <c r="A47" s="8">
        <f t="shared" si="5"/>
        <v>1992</v>
      </c>
      <c r="B47" s="8">
        <v>6520.3</v>
      </c>
      <c r="C47" s="8">
        <v>4390.6000000000004</v>
      </c>
      <c r="D47" s="8">
        <v>1012</v>
      </c>
      <c r="E47" s="8">
        <v>296.10000000000002</v>
      </c>
      <c r="F47" s="8">
        <v>97.2</v>
      </c>
      <c r="G47" s="8">
        <f t="shared" si="0"/>
        <v>198.90000000000003</v>
      </c>
      <c r="I47" s="13">
        <f t="shared" si="1"/>
        <v>67.33739245126759</v>
      </c>
      <c r="J47" s="13">
        <f t="shared" si="2"/>
        <v>51.816634203947679</v>
      </c>
      <c r="K47" s="13">
        <f t="shared" si="3"/>
        <v>4.5412020919282856</v>
      </c>
      <c r="L47" s="13">
        <f t="shared" si="4"/>
        <v>3.0504731377390617</v>
      </c>
    </row>
    <row r="48" spans="1:12" x14ac:dyDescent="0.35">
      <c r="A48" s="8">
        <f t="shared" si="5"/>
        <v>1993</v>
      </c>
      <c r="B48" s="8">
        <v>6858.6</v>
      </c>
      <c r="C48" s="8">
        <v>4579.6000000000004</v>
      </c>
      <c r="D48" s="8">
        <v>1034.8</v>
      </c>
      <c r="E48" s="8">
        <v>291.89999999999998</v>
      </c>
      <c r="F48" s="8">
        <v>89.2</v>
      </c>
      <c r="G48" s="8">
        <f t="shared" si="0"/>
        <v>202.7</v>
      </c>
      <c r="I48" s="13">
        <f t="shared" si="1"/>
        <v>66.771644358907068</v>
      </c>
      <c r="J48" s="13">
        <f t="shared" si="2"/>
        <v>51.684017146356396</v>
      </c>
      <c r="K48" s="13">
        <f t="shared" si="3"/>
        <v>4.255970606246172</v>
      </c>
      <c r="L48" s="13">
        <f t="shared" si="4"/>
        <v>2.9554136412678971</v>
      </c>
    </row>
    <row r="49" spans="1:12" x14ac:dyDescent="0.35">
      <c r="A49" s="8">
        <f t="shared" si="5"/>
        <v>1994</v>
      </c>
      <c r="B49" s="8">
        <v>7287.2</v>
      </c>
      <c r="C49" s="8">
        <v>4824.5</v>
      </c>
      <c r="D49" s="8">
        <v>1066.5</v>
      </c>
      <c r="E49" s="8">
        <v>294.2</v>
      </c>
      <c r="F49" s="8">
        <v>85.8</v>
      </c>
      <c r="G49" s="8">
        <f t="shared" si="0"/>
        <v>208.39999999999998</v>
      </c>
      <c r="I49" s="13">
        <f t="shared" si="1"/>
        <v>66.205126797672634</v>
      </c>
      <c r="J49" s="13">
        <f t="shared" si="2"/>
        <v>51.569875946865736</v>
      </c>
      <c r="K49" s="13">
        <f t="shared" si="3"/>
        <v>4.0372159402788448</v>
      </c>
      <c r="L49" s="13">
        <f t="shared" si="4"/>
        <v>2.8598089801295417</v>
      </c>
    </row>
    <row r="50" spans="1:12" x14ac:dyDescent="0.35">
      <c r="A50" s="8">
        <f t="shared" si="5"/>
        <v>1995</v>
      </c>
      <c r="B50" s="8">
        <v>7639.7</v>
      </c>
      <c r="C50" s="8">
        <v>5048.5</v>
      </c>
      <c r="D50" s="8">
        <v>1073.4000000000001</v>
      </c>
      <c r="E50" s="8">
        <v>307.7</v>
      </c>
      <c r="F50" s="8">
        <v>85</v>
      </c>
      <c r="G50" s="8">
        <f t="shared" si="0"/>
        <v>222.7</v>
      </c>
      <c r="I50" s="13">
        <f t="shared" si="1"/>
        <v>66.082437792059906</v>
      </c>
      <c r="J50" s="13">
        <f t="shared" si="2"/>
        <v>52.032147859209132</v>
      </c>
      <c r="K50" s="13">
        <f t="shared" si="3"/>
        <v>4.0276450645967774</v>
      </c>
      <c r="L50" s="13">
        <f t="shared" si="4"/>
        <v>2.9150359307302645</v>
      </c>
    </row>
    <row r="51" spans="1:12" x14ac:dyDescent="0.35">
      <c r="A51" s="8">
        <f t="shared" si="5"/>
        <v>1996</v>
      </c>
      <c r="B51" s="8">
        <v>8073.1</v>
      </c>
      <c r="C51" s="8">
        <v>5233.7</v>
      </c>
      <c r="D51" s="8">
        <v>1064.4000000000001</v>
      </c>
      <c r="E51" s="8">
        <v>320</v>
      </c>
      <c r="F51" s="8">
        <v>85</v>
      </c>
      <c r="G51" s="8">
        <f t="shared" si="0"/>
        <v>235</v>
      </c>
      <c r="I51" s="13">
        <f t="shared" si="1"/>
        <v>64.828876144232083</v>
      </c>
      <c r="J51" s="13">
        <f t="shared" si="2"/>
        <v>51.644349754121706</v>
      </c>
      <c r="K51" s="13">
        <f t="shared" si="3"/>
        <v>3.9637809515551643</v>
      </c>
      <c r="L51" s="13">
        <f t="shared" si="4"/>
        <v>2.9109016362983238</v>
      </c>
    </row>
    <row r="52" spans="1:12" x14ac:dyDescent="0.35">
      <c r="A52" s="8">
        <f t="shared" si="5"/>
        <v>1997</v>
      </c>
      <c r="B52" s="8">
        <v>8577.6</v>
      </c>
      <c r="C52" s="8">
        <v>5466.3</v>
      </c>
      <c r="D52" s="8">
        <v>1066</v>
      </c>
      <c r="E52" s="8">
        <v>326.60000000000002</v>
      </c>
      <c r="F52" s="8">
        <v>79</v>
      </c>
      <c r="G52" s="8">
        <f t="shared" si="0"/>
        <v>247.60000000000002</v>
      </c>
      <c r="I52" s="13">
        <f t="shared" si="1"/>
        <v>63.727616116396192</v>
      </c>
      <c r="J52" s="13">
        <f t="shared" si="2"/>
        <v>51.299897407200149</v>
      </c>
      <c r="K52" s="13">
        <f t="shared" si="3"/>
        <v>3.8075918671889575</v>
      </c>
      <c r="L52" s="13">
        <f t="shared" si="4"/>
        <v>2.8865883230740534</v>
      </c>
    </row>
    <row r="53" spans="1:12" x14ac:dyDescent="0.35">
      <c r="A53" s="8">
        <f t="shared" si="5"/>
        <v>1998</v>
      </c>
      <c r="B53" s="8">
        <v>9062.7999999999993</v>
      </c>
      <c r="C53" s="8">
        <v>5697.1</v>
      </c>
      <c r="D53" s="8">
        <v>1076.7</v>
      </c>
      <c r="E53" s="8">
        <v>344</v>
      </c>
      <c r="F53" s="8">
        <v>79.3</v>
      </c>
      <c r="G53" s="8">
        <f t="shared" si="0"/>
        <v>264.7</v>
      </c>
      <c r="I53" s="13">
        <f t="shared" si="1"/>
        <v>62.862470759588653</v>
      </c>
      <c r="J53" s="13">
        <f t="shared" si="2"/>
        <v>50.982036456724202</v>
      </c>
      <c r="K53" s="13">
        <f t="shared" si="3"/>
        <v>3.7957364170013683</v>
      </c>
      <c r="L53" s="13">
        <f t="shared" si="4"/>
        <v>2.9207308999426229</v>
      </c>
    </row>
    <row r="54" spans="1:12" x14ac:dyDescent="0.35">
      <c r="A54" s="8">
        <f t="shared" si="5"/>
        <v>1999</v>
      </c>
      <c r="B54" s="8">
        <v>9630.7000000000007</v>
      </c>
      <c r="C54" s="8">
        <v>6015.7</v>
      </c>
      <c r="D54" s="8">
        <v>1102.0999999999999</v>
      </c>
      <c r="E54" s="8">
        <v>368.5</v>
      </c>
      <c r="F54" s="8">
        <v>81.5</v>
      </c>
      <c r="G54" s="8">
        <f t="shared" si="0"/>
        <v>287</v>
      </c>
      <c r="I54" s="13">
        <f t="shared" si="1"/>
        <v>62.463787678984907</v>
      </c>
      <c r="J54" s="13">
        <f t="shared" si="2"/>
        <v>51.020175065156224</v>
      </c>
      <c r="K54" s="13">
        <f t="shared" si="3"/>
        <v>3.8263054606622569</v>
      </c>
      <c r="L54" s="13">
        <f t="shared" si="4"/>
        <v>2.980053370990686</v>
      </c>
    </row>
    <row r="55" spans="1:12" x14ac:dyDescent="0.35">
      <c r="A55" s="8">
        <f t="shared" si="5"/>
        <v>2000</v>
      </c>
      <c r="B55" s="8">
        <v>10252.299999999999</v>
      </c>
      <c r="C55" s="8">
        <v>6341</v>
      </c>
      <c r="D55" s="8">
        <v>1103.0999999999999</v>
      </c>
      <c r="E55" s="8">
        <v>388.9</v>
      </c>
      <c r="F55" s="8">
        <v>83.4</v>
      </c>
      <c r="G55" s="8">
        <f t="shared" si="0"/>
        <v>305.5</v>
      </c>
      <c r="I55" s="13">
        <f t="shared" si="1"/>
        <v>61.849536201632809</v>
      </c>
      <c r="J55" s="13">
        <f t="shared" si="2"/>
        <v>51.089999317226379</v>
      </c>
      <c r="K55" s="13">
        <f t="shared" si="3"/>
        <v>3.793295163036587</v>
      </c>
      <c r="L55" s="13">
        <f t="shared" si="4"/>
        <v>2.9798191625293837</v>
      </c>
    </row>
    <row r="56" spans="1:12" x14ac:dyDescent="0.35">
      <c r="A56" s="8">
        <f t="shared" si="5"/>
        <v>2001</v>
      </c>
      <c r="B56" s="8">
        <v>10581.8</v>
      </c>
      <c r="C56" s="8">
        <v>6604</v>
      </c>
      <c r="D56" s="8">
        <v>1102.8</v>
      </c>
      <c r="E56" s="8">
        <v>411.9</v>
      </c>
      <c r="F56" s="8">
        <v>87.7</v>
      </c>
      <c r="G56" s="8">
        <f t="shared" si="0"/>
        <v>324.2</v>
      </c>
      <c r="I56" s="13">
        <f t="shared" si="1"/>
        <v>62.40904193993461</v>
      </c>
      <c r="J56" s="13">
        <f t="shared" si="2"/>
        <v>51.987374548753522</v>
      </c>
      <c r="K56" s="13">
        <f t="shared" si="3"/>
        <v>3.892532461395982</v>
      </c>
      <c r="L56" s="13">
        <f t="shared" si="4"/>
        <v>3.0637509686442761</v>
      </c>
    </row>
    <row r="57" spans="1:12" x14ac:dyDescent="0.35">
      <c r="A57" s="8">
        <f t="shared" si="5"/>
        <v>2002</v>
      </c>
      <c r="B57" s="8">
        <v>10936.4</v>
      </c>
      <c r="C57" s="8">
        <v>6898.7</v>
      </c>
      <c r="D57" s="8">
        <v>1126.0999999999999</v>
      </c>
      <c r="E57" s="8">
        <v>443.7</v>
      </c>
      <c r="F57" s="8">
        <v>100.4</v>
      </c>
      <c r="G57" s="8">
        <f t="shared" si="0"/>
        <v>343.29999999999995</v>
      </c>
      <c r="I57" s="13">
        <f t="shared" si="1"/>
        <v>63.080172634504954</v>
      </c>
      <c r="J57" s="13">
        <f t="shared" si="2"/>
        <v>52.783365641344503</v>
      </c>
      <c r="K57" s="13">
        <f t="shared" si="3"/>
        <v>4.0570937419991955</v>
      </c>
      <c r="L57" s="13">
        <f t="shared" si="4"/>
        <v>3.1390585567462779</v>
      </c>
    </row>
    <row r="58" spans="1:12" x14ac:dyDescent="0.35">
      <c r="A58" s="8">
        <f t="shared" si="5"/>
        <v>2003</v>
      </c>
      <c r="B58" s="8">
        <v>11458.2</v>
      </c>
      <c r="C58" s="8">
        <v>7197.7</v>
      </c>
      <c r="D58" s="8">
        <v>1160.5</v>
      </c>
      <c r="E58" s="8">
        <v>464.2</v>
      </c>
      <c r="F58" s="8">
        <v>110</v>
      </c>
      <c r="G58" s="8">
        <f t="shared" si="0"/>
        <v>354.2</v>
      </c>
      <c r="I58" s="13">
        <f t="shared" si="1"/>
        <v>62.817021870799948</v>
      </c>
      <c r="J58" s="13">
        <f t="shared" si="2"/>
        <v>52.688904016337638</v>
      </c>
      <c r="K58" s="13">
        <f t="shared" si="3"/>
        <v>4.0512471417849225</v>
      </c>
      <c r="L58" s="13">
        <f t="shared" si="4"/>
        <v>3.0912359707458412</v>
      </c>
    </row>
    <row r="59" spans="1:12" x14ac:dyDescent="0.35">
      <c r="A59" s="8">
        <f t="shared" si="5"/>
        <v>2004</v>
      </c>
      <c r="B59" s="8">
        <v>12213.7</v>
      </c>
      <c r="C59" s="8">
        <v>7976.3</v>
      </c>
      <c r="D59" s="8">
        <v>1234.7</v>
      </c>
      <c r="E59" s="8">
        <v>486.2</v>
      </c>
      <c r="F59" s="8">
        <v>121</v>
      </c>
      <c r="G59" s="8">
        <f t="shared" si="0"/>
        <v>365.2</v>
      </c>
      <c r="I59" s="13">
        <f t="shared" si="1"/>
        <v>65.306172576696653</v>
      </c>
      <c r="J59" s="13">
        <f t="shared" si="2"/>
        <v>55.197032840171282</v>
      </c>
      <c r="K59" s="13">
        <f t="shared" si="3"/>
        <v>3.9807756863194608</v>
      </c>
      <c r="L59" s="13">
        <f t="shared" si="4"/>
        <v>2.9900849046562463</v>
      </c>
    </row>
    <row r="60" spans="1:12" x14ac:dyDescent="0.35">
      <c r="A60" s="8">
        <f t="shared" si="5"/>
        <v>2005</v>
      </c>
      <c r="B60" s="8">
        <v>13036.6</v>
      </c>
      <c r="C60" s="8">
        <v>8712.7999999999993</v>
      </c>
      <c r="D60" s="8">
        <v>1314.1</v>
      </c>
      <c r="E60" s="8">
        <v>513.29999999999995</v>
      </c>
      <c r="F60" s="8">
        <v>131.5</v>
      </c>
      <c r="G60" s="8">
        <f t="shared" si="0"/>
        <v>381.79999999999995</v>
      </c>
      <c r="I60" s="13">
        <f t="shared" si="1"/>
        <v>66.833376800699554</v>
      </c>
      <c r="J60" s="13">
        <f t="shared" si="2"/>
        <v>56.753294570670256</v>
      </c>
      <c r="K60" s="13">
        <f t="shared" si="3"/>
        <v>3.9373763097740202</v>
      </c>
      <c r="L60" s="13">
        <f t="shared" si="4"/>
        <v>2.9286777227191134</v>
      </c>
    </row>
    <row r="61" spans="1:12" x14ac:dyDescent="0.35">
      <c r="A61" s="8">
        <f t="shared" si="5"/>
        <v>2006</v>
      </c>
      <c r="B61" s="8">
        <v>13814.6</v>
      </c>
      <c r="C61" s="8">
        <v>9609.2000000000007</v>
      </c>
      <c r="D61" s="8">
        <v>1397</v>
      </c>
      <c r="E61" s="8">
        <v>550.9</v>
      </c>
      <c r="F61" s="8">
        <v>139.5</v>
      </c>
      <c r="G61" s="8">
        <f t="shared" si="0"/>
        <v>411.4</v>
      </c>
      <c r="I61" s="13">
        <f t="shared" si="1"/>
        <v>69.558293399736513</v>
      </c>
      <c r="J61" s="13">
        <f t="shared" si="2"/>
        <v>59.445803714910319</v>
      </c>
      <c r="K61" s="13">
        <f t="shared" si="3"/>
        <v>3.9878099981179331</v>
      </c>
      <c r="L61" s="13">
        <f t="shared" si="4"/>
        <v>2.9780087733267702</v>
      </c>
    </row>
    <row r="62" spans="1:12" x14ac:dyDescent="0.35">
      <c r="A62" s="8">
        <f t="shared" si="5"/>
        <v>2007</v>
      </c>
      <c r="B62" s="8">
        <v>14451.9</v>
      </c>
      <c r="C62" s="8">
        <v>10354.9</v>
      </c>
      <c r="D62" s="8">
        <v>1469.9</v>
      </c>
      <c r="E62" s="8">
        <v>592</v>
      </c>
      <c r="F62" s="8">
        <v>151.1</v>
      </c>
      <c r="G62" s="8">
        <f t="shared" si="0"/>
        <v>440.9</v>
      </c>
      <c r="I62" s="13">
        <f t="shared" si="1"/>
        <v>71.650786401787997</v>
      </c>
      <c r="J62" s="13">
        <f t="shared" si="2"/>
        <v>61.479805423508331</v>
      </c>
      <c r="K62" s="13">
        <f t="shared" si="3"/>
        <v>4.0963471931026367</v>
      </c>
      <c r="L62" s="13">
        <f t="shared" si="4"/>
        <v>3.050809928106339</v>
      </c>
    </row>
    <row r="63" spans="1:12" x14ac:dyDescent="0.35">
      <c r="A63" s="8">
        <f t="shared" si="5"/>
        <v>2008</v>
      </c>
      <c r="B63" s="8">
        <v>14712.8</v>
      </c>
      <c r="C63" s="8">
        <v>11038</v>
      </c>
      <c r="D63" s="8">
        <v>1532.6</v>
      </c>
      <c r="E63" s="8">
        <v>629.6</v>
      </c>
      <c r="F63" s="8">
        <v>167.1</v>
      </c>
      <c r="G63" s="8">
        <f t="shared" si="0"/>
        <v>462.5</v>
      </c>
      <c r="I63" s="13">
        <f t="shared" si="1"/>
        <v>75.02310912946551</v>
      </c>
      <c r="J63" s="13">
        <f t="shared" si="2"/>
        <v>64.606329182752432</v>
      </c>
      <c r="K63" s="13">
        <f t="shared" si="3"/>
        <v>4.2792670327877769</v>
      </c>
      <c r="L63" s="13">
        <f t="shared" si="4"/>
        <v>3.1435212875863194</v>
      </c>
    </row>
    <row r="64" spans="1:12" x14ac:dyDescent="0.35">
      <c r="A64" s="8">
        <f t="shared" si="5"/>
        <v>2009</v>
      </c>
      <c r="B64" s="8">
        <v>14448.9</v>
      </c>
      <c r="C64" s="8">
        <v>11090.2</v>
      </c>
      <c r="D64" s="8">
        <v>1543.5</v>
      </c>
      <c r="E64" s="8">
        <v>642.9</v>
      </c>
      <c r="F64" s="8">
        <v>173.3</v>
      </c>
      <c r="G64" s="8">
        <f t="shared" si="0"/>
        <v>469.59999999999997</v>
      </c>
      <c r="I64" s="13">
        <f t="shared" si="1"/>
        <v>76.754631840486127</v>
      </c>
      <c r="J64" s="13">
        <f t="shared" si="2"/>
        <v>66.07215774211187</v>
      </c>
      <c r="K64" s="13">
        <f t="shared" si="3"/>
        <v>4.4494736623549196</v>
      </c>
      <c r="L64" s="13">
        <f t="shared" si="4"/>
        <v>3.2500744001273456</v>
      </c>
    </row>
    <row r="65" spans="1:12" x14ac:dyDescent="0.35">
      <c r="A65" s="8">
        <f t="shared" si="5"/>
        <v>2010</v>
      </c>
      <c r="B65" s="8">
        <v>14992.1</v>
      </c>
      <c r="C65" s="8">
        <v>11517.2</v>
      </c>
      <c r="D65" s="8">
        <v>1600.1</v>
      </c>
      <c r="E65" s="8">
        <v>644.5</v>
      </c>
      <c r="F65" s="8">
        <v>176.2</v>
      </c>
      <c r="G65" s="8">
        <f t="shared" si="0"/>
        <v>468.3</v>
      </c>
      <c r="I65" s="13">
        <f t="shared" si="1"/>
        <v>76.821792810880396</v>
      </c>
      <c r="J65" s="13">
        <f t="shared" si="2"/>
        <v>66.148838388217797</v>
      </c>
      <c r="K65" s="13">
        <f t="shared" si="3"/>
        <v>4.2989307702056418</v>
      </c>
      <c r="L65" s="13">
        <f t="shared" si="4"/>
        <v>3.1236451197630752</v>
      </c>
    </row>
    <row r="66" spans="1:12" x14ac:dyDescent="0.35">
      <c r="A66" s="8">
        <f t="shared" si="5"/>
        <v>2011</v>
      </c>
      <c r="B66" s="8">
        <v>15542.6</v>
      </c>
      <c r="C66" s="8">
        <v>12132.5</v>
      </c>
      <c r="D66" s="8">
        <v>1654.4</v>
      </c>
      <c r="E66" s="8">
        <v>636.6</v>
      </c>
      <c r="F66" s="8">
        <v>172</v>
      </c>
      <c r="G66" s="8">
        <f t="shared" si="0"/>
        <v>464.6</v>
      </c>
      <c r="I66" s="13">
        <f t="shared" si="1"/>
        <v>78.059655398710632</v>
      </c>
      <c r="J66" s="13">
        <f t="shared" si="2"/>
        <v>67.415361651203781</v>
      </c>
      <c r="K66" s="13">
        <f t="shared" si="3"/>
        <v>4.0958398208793891</v>
      </c>
      <c r="L66" s="13">
        <f t="shared" si="4"/>
        <v>2.9892038655051278</v>
      </c>
    </row>
    <row r="67" spans="1:12" x14ac:dyDescent="0.35">
      <c r="A67" s="8">
        <f t="shared" si="5"/>
        <v>2012</v>
      </c>
      <c r="B67" s="8">
        <v>16197</v>
      </c>
      <c r="C67" s="8">
        <v>12522.8</v>
      </c>
      <c r="D67" s="8">
        <v>1679.8</v>
      </c>
      <c r="E67" s="8">
        <v>621</v>
      </c>
      <c r="F67" s="8">
        <v>163.80000000000001</v>
      </c>
      <c r="G67" s="8">
        <f t="shared" ref="G67:G74" si="6" xml:space="preserve"> E67 - F67</f>
        <v>457.2</v>
      </c>
      <c r="I67" s="13">
        <f t="shared" ref="I67:I73" si="7" xml:space="preserve"> 100*C67/B67</f>
        <v>77.315552262764712</v>
      </c>
      <c r="J67" s="13">
        <f t="shared" ref="J67:J74" si="8" xml:space="preserve"> 100*(C67-D67)/B67</f>
        <v>66.944495894301411</v>
      </c>
      <c r="K67" s="13">
        <f t="shared" ref="K67:K74" si="9" xml:space="preserve"> 100*E67/B67</f>
        <v>3.8340433413595112</v>
      </c>
      <c r="L67" s="13">
        <f t="shared" ref="L67:L74" si="10" xml:space="preserve"> 100*G67/B67</f>
        <v>2.8227449527690314</v>
      </c>
    </row>
    <row r="68" spans="1:12" x14ac:dyDescent="0.35">
      <c r="A68" s="8">
        <f t="shared" ref="A68:A74" si="11" xml:space="preserve"> A67 + 1</f>
        <v>2013</v>
      </c>
      <c r="B68" s="8">
        <v>16784.900000000001</v>
      </c>
      <c r="C68" s="8">
        <v>12943.2</v>
      </c>
      <c r="D68" s="8">
        <v>1712.2</v>
      </c>
      <c r="E68" s="8">
        <v>600.4</v>
      </c>
      <c r="F68" s="8">
        <v>153</v>
      </c>
      <c r="G68" s="8">
        <f t="shared" si="6"/>
        <v>447.4</v>
      </c>
      <c r="I68" s="13">
        <f t="shared" si="7"/>
        <v>77.112166292322257</v>
      </c>
      <c r="J68" s="13">
        <f t="shared" si="8"/>
        <v>66.911331017760006</v>
      </c>
      <c r="K68" s="13">
        <f t="shared" si="9"/>
        <v>3.5770245875757376</v>
      </c>
      <c r="L68" s="13">
        <f t="shared" si="10"/>
        <v>2.6654910067977764</v>
      </c>
    </row>
    <row r="69" spans="1:12" x14ac:dyDescent="0.35">
      <c r="A69" s="8">
        <f t="shared" si="11"/>
        <v>2014</v>
      </c>
      <c r="B69" s="8">
        <v>17527.3</v>
      </c>
      <c r="C69" s="8">
        <v>13238.9</v>
      </c>
      <c r="D69" s="8">
        <v>1722.4</v>
      </c>
      <c r="E69" s="8">
        <v>602.6</v>
      </c>
      <c r="F69" s="8">
        <v>144.69999999999999</v>
      </c>
      <c r="G69" s="8">
        <f t="shared" si="6"/>
        <v>457.90000000000003</v>
      </c>
      <c r="I69" s="13">
        <f t="shared" si="7"/>
        <v>75.533025622885447</v>
      </c>
      <c r="J69" s="13">
        <f t="shared" si="8"/>
        <v>65.706069959434714</v>
      </c>
      <c r="K69" s="13">
        <f t="shared" si="9"/>
        <v>3.4380651897325887</v>
      </c>
      <c r="L69" s="13">
        <f t="shared" si="10"/>
        <v>2.6124959349129644</v>
      </c>
    </row>
    <row r="70" spans="1:12" x14ac:dyDescent="0.35">
      <c r="A70" s="8">
        <f t="shared" si="11"/>
        <v>2015</v>
      </c>
      <c r="B70" s="8">
        <v>18224.8</v>
      </c>
      <c r="C70" s="8">
        <v>13432.9</v>
      </c>
      <c r="D70" s="8">
        <v>1710.7</v>
      </c>
      <c r="E70" s="8">
        <v>621</v>
      </c>
      <c r="F70" s="8">
        <v>142.80000000000001</v>
      </c>
      <c r="G70" s="8">
        <f t="shared" si="6"/>
        <v>478.2</v>
      </c>
      <c r="I70" s="13">
        <f t="shared" si="7"/>
        <v>73.70670734383917</v>
      </c>
      <c r="J70" s="13">
        <f t="shared" si="8"/>
        <v>64.32004740792766</v>
      </c>
      <c r="K70" s="13">
        <f t="shared" si="9"/>
        <v>3.4074448004916378</v>
      </c>
      <c r="L70" s="13">
        <f t="shared" si="10"/>
        <v>2.6238971072384882</v>
      </c>
    </row>
    <row r="71" spans="1:12" x14ac:dyDescent="0.35">
      <c r="A71" s="8">
        <f t="shared" si="11"/>
        <v>2016</v>
      </c>
      <c r="B71" s="8">
        <v>18715</v>
      </c>
      <c r="C71" s="8">
        <v>13821.1</v>
      </c>
      <c r="D71" s="8">
        <v>1731.1</v>
      </c>
      <c r="E71" s="8">
        <v>635.20000000000005</v>
      </c>
      <c r="F71" s="8">
        <v>140.1</v>
      </c>
      <c r="G71" s="8">
        <f t="shared" si="6"/>
        <v>495.1</v>
      </c>
      <c r="I71" s="13">
        <f t="shared" si="7"/>
        <v>73.850387389794278</v>
      </c>
      <c r="J71" s="13">
        <f t="shared" si="8"/>
        <v>64.600587763825814</v>
      </c>
      <c r="K71" s="13">
        <f t="shared" si="9"/>
        <v>3.3940689286668451</v>
      </c>
      <c r="L71" s="13">
        <f t="shared" si="10"/>
        <v>2.6454715468875234</v>
      </c>
    </row>
    <row r="72" spans="1:12" x14ac:dyDescent="0.35">
      <c r="A72" s="8">
        <f t="shared" si="11"/>
        <v>2017</v>
      </c>
      <c r="B72" s="8">
        <v>19519.400000000001</v>
      </c>
      <c r="C72" s="8">
        <v>14363</v>
      </c>
      <c r="D72" s="8">
        <v>1758.1</v>
      </c>
      <c r="E72" s="8">
        <v>654.79999999999995</v>
      </c>
      <c r="F72" s="8">
        <v>146.30000000000001</v>
      </c>
      <c r="G72" s="8">
        <f t="shared" si="6"/>
        <v>508.49999999999994</v>
      </c>
      <c r="I72" s="13">
        <f t="shared" si="7"/>
        <v>73.583204401774637</v>
      </c>
      <c r="J72" s="13">
        <f t="shared" si="8"/>
        <v>64.576267713146919</v>
      </c>
      <c r="K72" s="13">
        <f t="shared" si="9"/>
        <v>3.3546113097738655</v>
      </c>
      <c r="L72" s="13">
        <f t="shared" si="10"/>
        <v>2.6051005666157767</v>
      </c>
    </row>
    <row r="73" spans="1:12" x14ac:dyDescent="0.35">
      <c r="A73" s="8">
        <f t="shared" si="11"/>
        <v>2018</v>
      </c>
      <c r="B73" s="8">
        <v>20580.2</v>
      </c>
      <c r="C73" s="8">
        <v>15057.7</v>
      </c>
      <c r="D73" s="8">
        <v>1796</v>
      </c>
      <c r="E73" s="8">
        <v>687.2</v>
      </c>
      <c r="F73" s="8">
        <v>156.19999999999999</v>
      </c>
      <c r="G73" s="8">
        <f t="shared" si="6"/>
        <v>531</v>
      </c>
      <c r="I73" s="13">
        <f t="shared" si="7"/>
        <v>73.165955627253382</v>
      </c>
      <c r="J73" s="13">
        <f t="shared" si="8"/>
        <v>64.439121096976706</v>
      </c>
      <c r="K73" s="13">
        <f t="shared" si="9"/>
        <v>3.3391317868631014</v>
      </c>
      <c r="L73" s="13">
        <f t="shared" si="10"/>
        <v>2.5801498527711102</v>
      </c>
    </row>
    <row r="74" spans="1:12" x14ac:dyDescent="0.35">
      <c r="A74" s="8">
        <f t="shared" si="11"/>
        <v>2019</v>
      </c>
      <c r="B74" s="8">
        <v>21427.7</v>
      </c>
      <c r="E74" s="8">
        <v>734.5</v>
      </c>
      <c r="F74" s="8">
        <v>168.4</v>
      </c>
      <c r="G74" s="8">
        <f t="shared" si="6"/>
        <v>566.1</v>
      </c>
      <c r="I74" s="13">
        <f t="shared" ref="I74" si="12" xml:space="preserve"> 200*C74/B74</f>
        <v>0</v>
      </c>
      <c r="J74" s="13">
        <f t="shared" si="8"/>
        <v>0</v>
      </c>
      <c r="K74" s="13">
        <f t="shared" si="9"/>
        <v>3.4278060641132737</v>
      </c>
      <c r="L74" s="13">
        <f t="shared" si="10"/>
        <v>2.6419074375691278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D5814-CF89-40F3-84D9-D70ABBF95F85}">
  <dimension ref="A1:O107"/>
  <sheetViews>
    <sheetView workbookViewId="0">
      <pane xSplit="1" ySplit="11" topLeftCell="B12" activePane="bottomRight" state="frozen"/>
      <selection pane="topRight" activeCell="B1" sqref="B1"/>
      <selection pane="bottomLeft" activeCell="A12" sqref="A12"/>
      <selection pane="bottomRight" activeCell="G11" sqref="G11"/>
    </sheetView>
  </sheetViews>
  <sheetFormatPr defaultRowHeight="14.5" x14ac:dyDescent="0.35"/>
  <cols>
    <col min="1" max="2" width="20.7265625" style="4" customWidth="1"/>
    <col min="3" max="3" width="9.1796875" style="4"/>
    <col min="4" max="5" width="20.7265625" style="4" customWidth="1"/>
    <col min="6" max="6" width="9.1796875" style="4"/>
    <col min="7" max="7" width="16.26953125" style="4" customWidth="1"/>
    <col min="9" max="10" width="20.7265625" style="4" customWidth="1"/>
    <col min="12" max="13" width="20.7265625" style="4" customWidth="1"/>
    <col min="15" max="15" width="9.1796875" style="4"/>
  </cols>
  <sheetData>
    <row r="1" spans="1:15" x14ac:dyDescent="0.35">
      <c r="A1" s="4" t="s">
        <v>338</v>
      </c>
      <c r="D1" s="4" t="s">
        <v>338</v>
      </c>
      <c r="I1" s="4" t="s">
        <v>338</v>
      </c>
      <c r="L1" s="4" t="s">
        <v>338</v>
      </c>
    </row>
    <row r="2" spans="1:15" x14ac:dyDescent="0.35">
      <c r="A2" s="4" t="s">
        <v>339</v>
      </c>
      <c r="D2" s="4" t="s">
        <v>339</v>
      </c>
      <c r="I2" s="4" t="s">
        <v>339</v>
      </c>
      <c r="L2" s="4" t="s">
        <v>339</v>
      </c>
    </row>
    <row r="3" spans="1:15" x14ac:dyDescent="0.35">
      <c r="A3" s="4" t="s">
        <v>340</v>
      </c>
      <c r="D3" s="4" t="s">
        <v>340</v>
      </c>
      <c r="I3" s="4" t="s">
        <v>340</v>
      </c>
      <c r="L3" s="4" t="s">
        <v>340</v>
      </c>
    </row>
    <row r="4" spans="1:15" x14ac:dyDescent="0.35">
      <c r="A4" s="4" t="s">
        <v>341</v>
      </c>
      <c r="D4" s="4" t="s">
        <v>341</v>
      </c>
      <c r="I4" s="4" t="s">
        <v>341</v>
      </c>
      <c r="L4" s="4" t="s">
        <v>341</v>
      </c>
    </row>
    <row r="5" spans="1:15" x14ac:dyDescent="0.35">
      <c r="A5" s="4" t="s">
        <v>342</v>
      </c>
      <c r="D5" s="4" t="s">
        <v>342</v>
      </c>
      <c r="I5" s="4" t="s">
        <v>342</v>
      </c>
      <c r="L5" s="4" t="s">
        <v>342</v>
      </c>
    </row>
    <row r="6" spans="1:15" x14ac:dyDescent="0.35">
      <c r="A6" s="4" t="s">
        <v>343</v>
      </c>
      <c r="D6" s="4" t="s">
        <v>343</v>
      </c>
      <c r="I6" s="4" t="s">
        <v>343</v>
      </c>
      <c r="L6" s="4" t="s">
        <v>343</v>
      </c>
    </row>
    <row r="8" spans="1:15" x14ac:dyDescent="0.35">
      <c r="A8" s="4" t="s">
        <v>344</v>
      </c>
      <c r="B8" s="4" t="s">
        <v>345</v>
      </c>
      <c r="D8" s="4" t="s">
        <v>353</v>
      </c>
      <c r="E8" s="4" t="s">
        <v>354</v>
      </c>
      <c r="I8" s="4" t="s">
        <v>348</v>
      </c>
      <c r="J8" s="4" t="s">
        <v>349</v>
      </c>
      <c r="L8" s="4" t="s">
        <v>350</v>
      </c>
      <c r="M8" s="4" t="s">
        <v>351</v>
      </c>
    </row>
    <row r="10" spans="1:15" x14ac:dyDescent="0.35">
      <c r="A10" s="4" t="s">
        <v>346</v>
      </c>
      <c r="D10" s="4" t="s">
        <v>352</v>
      </c>
      <c r="I10" s="4" t="s">
        <v>346</v>
      </c>
      <c r="L10" s="4" t="s">
        <v>352</v>
      </c>
    </row>
    <row r="11" spans="1:15" x14ac:dyDescent="0.35">
      <c r="A11" s="4" t="s">
        <v>347</v>
      </c>
      <c r="B11" s="4" t="s">
        <v>344</v>
      </c>
      <c r="D11" s="4" t="s">
        <v>347</v>
      </c>
      <c r="E11" s="4" t="s">
        <v>353</v>
      </c>
      <c r="G11" s="21" t="s">
        <v>355</v>
      </c>
      <c r="I11" s="4" t="s">
        <v>347</v>
      </c>
      <c r="J11" s="4" t="s">
        <v>348</v>
      </c>
      <c r="L11" s="4" t="s">
        <v>347</v>
      </c>
      <c r="M11" s="4" t="s">
        <v>350</v>
      </c>
      <c r="O11" s="9" t="s">
        <v>355</v>
      </c>
    </row>
    <row r="12" spans="1:15" x14ac:dyDescent="0.35">
      <c r="A12" s="6">
        <v>9133</v>
      </c>
      <c r="B12" s="7">
        <v>0.9</v>
      </c>
      <c r="D12" s="6">
        <v>9133</v>
      </c>
      <c r="E12" s="7">
        <v>38.299999999999997</v>
      </c>
      <c r="I12" s="6">
        <v>9133</v>
      </c>
      <c r="J12" s="7">
        <v>8</v>
      </c>
      <c r="L12" s="6">
        <v>9133</v>
      </c>
      <c r="M12" s="7">
        <v>223.4</v>
      </c>
    </row>
    <row r="13" spans="1:15" x14ac:dyDescent="0.35">
      <c r="A13" s="6">
        <v>9498</v>
      </c>
      <c r="B13" s="7">
        <v>0.9</v>
      </c>
      <c r="D13" s="6">
        <v>9498</v>
      </c>
      <c r="E13" s="7">
        <v>38.9</v>
      </c>
      <c r="G13" s="4">
        <f t="shared" ref="G13:G44" si="0" xml:space="preserve"> B13/E12</f>
        <v>2.3498694516971282E-2</v>
      </c>
      <c r="I13" s="6">
        <v>9498</v>
      </c>
      <c r="J13" s="7">
        <v>8.5</v>
      </c>
      <c r="L13" s="6">
        <v>9498</v>
      </c>
      <c r="M13" s="7">
        <v>231.6</v>
      </c>
      <c r="O13" s="4">
        <f t="shared" ref="O13:O44" si="1" xml:space="preserve"> J13/M12</f>
        <v>3.8048343777976723E-2</v>
      </c>
    </row>
    <row r="14" spans="1:15" x14ac:dyDescent="0.35">
      <c r="A14" s="6">
        <v>9863</v>
      </c>
      <c r="B14" s="7">
        <v>0.9</v>
      </c>
      <c r="D14" s="6">
        <v>9863</v>
      </c>
      <c r="E14" s="7">
        <v>40.299999999999997</v>
      </c>
      <c r="G14" s="4">
        <f t="shared" si="0"/>
        <v>2.3136246786632394E-2</v>
      </c>
      <c r="I14" s="6">
        <v>9863</v>
      </c>
      <c r="J14" s="7">
        <v>8.8000000000000007</v>
      </c>
      <c r="L14" s="6">
        <v>9863</v>
      </c>
      <c r="M14" s="7">
        <v>236.9</v>
      </c>
      <c r="O14" s="4">
        <f t="shared" si="1"/>
        <v>3.7996545768566495E-2</v>
      </c>
    </row>
    <row r="15" spans="1:15" x14ac:dyDescent="0.35">
      <c r="A15" s="6">
        <v>10228</v>
      </c>
      <c r="B15" s="7">
        <v>1</v>
      </c>
      <c r="D15" s="6">
        <v>10228</v>
      </c>
      <c r="E15" s="7">
        <v>40.700000000000003</v>
      </c>
      <c r="G15" s="4">
        <f t="shared" si="0"/>
        <v>2.4813895781637719E-2</v>
      </c>
      <c r="I15" s="6">
        <v>10228</v>
      </c>
      <c r="J15" s="7">
        <v>9.1</v>
      </c>
      <c r="L15" s="6">
        <v>10228</v>
      </c>
      <c r="M15" s="7">
        <v>248.6</v>
      </c>
      <c r="O15" s="4">
        <f t="shared" si="1"/>
        <v>3.8412832418742084E-2</v>
      </c>
    </row>
    <row r="16" spans="1:15" x14ac:dyDescent="0.35">
      <c r="A16" s="6">
        <v>10594</v>
      </c>
      <c r="B16" s="7">
        <v>1</v>
      </c>
      <c r="D16" s="6">
        <v>10594</v>
      </c>
      <c r="E16" s="7">
        <v>42.7</v>
      </c>
      <c r="G16" s="4">
        <f t="shared" si="0"/>
        <v>2.4570024570024569E-2</v>
      </c>
      <c r="I16" s="6">
        <v>10594</v>
      </c>
      <c r="J16" s="7">
        <v>9.4</v>
      </c>
      <c r="L16" s="6">
        <v>10594</v>
      </c>
      <c r="M16" s="7">
        <v>251.7</v>
      </c>
      <c r="O16" s="4">
        <f t="shared" si="1"/>
        <v>3.781174577634755E-2</v>
      </c>
    </row>
    <row r="17" spans="1:15" x14ac:dyDescent="0.35">
      <c r="A17" s="6">
        <v>10959</v>
      </c>
      <c r="B17" s="7">
        <v>1</v>
      </c>
      <c r="D17" s="6">
        <v>10959</v>
      </c>
      <c r="E17" s="7">
        <v>42.3</v>
      </c>
      <c r="G17" s="4">
        <f t="shared" si="0"/>
        <v>2.3419203747072598E-2</v>
      </c>
      <c r="I17" s="6">
        <v>10959</v>
      </c>
      <c r="J17" s="7">
        <v>9.1999999999999993</v>
      </c>
      <c r="L17" s="6">
        <v>10959</v>
      </c>
      <c r="M17" s="7">
        <v>239.4</v>
      </c>
      <c r="O17" s="4">
        <f t="shared" si="1"/>
        <v>3.6551450139054427E-2</v>
      </c>
    </row>
    <row r="18" spans="1:15" x14ac:dyDescent="0.35">
      <c r="A18" s="6">
        <v>11324</v>
      </c>
      <c r="B18" s="7">
        <v>1</v>
      </c>
      <c r="D18" s="6">
        <v>11324</v>
      </c>
      <c r="E18" s="7">
        <v>40</v>
      </c>
      <c r="G18" s="4">
        <f t="shared" si="0"/>
        <v>2.3640661938534282E-2</v>
      </c>
      <c r="I18" s="6">
        <v>11324</v>
      </c>
      <c r="J18" s="7">
        <v>8.5</v>
      </c>
      <c r="L18" s="6">
        <v>11324</v>
      </c>
      <c r="M18" s="7">
        <v>205.4</v>
      </c>
      <c r="O18" s="4">
        <f t="shared" si="1"/>
        <v>3.5505430242272346E-2</v>
      </c>
    </row>
    <row r="19" spans="1:15" x14ac:dyDescent="0.35">
      <c r="A19" s="6">
        <v>11689</v>
      </c>
      <c r="B19" s="7">
        <v>0.9</v>
      </c>
      <c r="D19" s="6">
        <v>11689</v>
      </c>
      <c r="E19" s="7">
        <v>34.700000000000003</v>
      </c>
      <c r="G19" s="4">
        <f t="shared" si="0"/>
        <v>2.2499999999999999E-2</v>
      </c>
      <c r="I19" s="6">
        <v>11689</v>
      </c>
      <c r="J19" s="7">
        <v>7.5</v>
      </c>
      <c r="L19" s="6">
        <v>11689</v>
      </c>
      <c r="M19" s="7">
        <v>187.6</v>
      </c>
      <c r="O19" s="4">
        <f t="shared" si="1"/>
        <v>3.6514118792599803E-2</v>
      </c>
    </row>
    <row r="20" spans="1:15" x14ac:dyDescent="0.35">
      <c r="A20" s="6">
        <v>12055</v>
      </c>
      <c r="B20" s="7">
        <v>1</v>
      </c>
      <c r="D20" s="6">
        <v>12055</v>
      </c>
      <c r="E20" s="7">
        <v>39.799999999999997</v>
      </c>
      <c r="G20" s="4">
        <f t="shared" si="0"/>
        <v>2.8818443804034581E-2</v>
      </c>
      <c r="I20" s="6">
        <v>12055</v>
      </c>
      <c r="J20" s="7">
        <v>7</v>
      </c>
      <c r="L20" s="6">
        <v>12055</v>
      </c>
      <c r="M20" s="7">
        <v>196.5</v>
      </c>
      <c r="O20" s="4">
        <f t="shared" si="1"/>
        <v>3.7313432835820899E-2</v>
      </c>
    </row>
    <row r="21" spans="1:15" x14ac:dyDescent="0.35">
      <c r="A21" s="6">
        <v>12420</v>
      </c>
      <c r="B21" s="7">
        <v>1.1000000000000001</v>
      </c>
      <c r="D21" s="6">
        <v>12420</v>
      </c>
      <c r="E21" s="7">
        <v>47.4</v>
      </c>
      <c r="G21" s="4">
        <f t="shared" si="0"/>
        <v>2.7638190954773875E-2</v>
      </c>
      <c r="I21" s="6">
        <v>12420</v>
      </c>
      <c r="J21" s="7">
        <v>7.3</v>
      </c>
      <c r="L21" s="6">
        <v>12420</v>
      </c>
      <c r="M21" s="7">
        <v>198.6</v>
      </c>
      <c r="O21" s="4">
        <f t="shared" si="1"/>
        <v>3.7150127226463103E-2</v>
      </c>
    </row>
    <row r="22" spans="1:15" x14ac:dyDescent="0.35">
      <c r="A22" s="6">
        <v>12785</v>
      </c>
      <c r="B22" s="7">
        <v>1.2</v>
      </c>
      <c r="D22" s="6">
        <v>12785</v>
      </c>
      <c r="E22" s="7">
        <v>47.7</v>
      </c>
      <c r="G22" s="4">
        <f t="shared" si="0"/>
        <v>2.5316455696202531E-2</v>
      </c>
      <c r="I22" s="6">
        <v>12785</v>
      </c>
      <c r="J22" s="7">
        <v>7.3</v>
      </c>
      <c r="L22" s="6">
        <v>12785</v>
      </c>
      <c r="M22" s="7">
        <v>199.5</v>
      </c>
      <c r="O22" s="4">
        <f t="shared" si="1"/>
        <v>3.6757301107754277E-2</v>
      </c>
    </row>
    <row r="23" spans="1:15" x14ac:dyDescent="0.35">
      <c r="A23" s="6">
        <v>13150</v>
      </c>
      <c r="B23" s="7">
        <v>1.3</v>
      </c>
      <c r="D23" s="6">
        <v>13150</v>
      </c>
      <c r="E23" s="7">
        <v>54.7</v>
      </c>
      <c r="G23" s="4">
        <f t="shared" si="0"/>
        <v>2.7253668763102725E-2</v>
      </c>
      <c r="I23" s="6">
        <v>13150</v>
      </c>
      <c r="J23" s="7">
        <v>7.5</v>
      </c>
      <c r="L23" s="6">
        <v>13150</v>
      </c>
      <c r="M23" s="7">
        <v>220.4</v>
      </c>
      <c r="O23" s="4">
        <f t="shared" si="1"/>
        <v>3.7593984962406013E-2</v>
      </c>
    </row>
    <row r="24" spans="1:15" x14ac:dyDescent="0.35">
      <c r="A24" s="6">
        <v>13516</v>
      </c>
      <c r="B24" s="7">
        <v>1.4</v>
      </c>
      <c r="D24" s="6">
        <v>13516</v>
      </c>
      <c r="E24" s="7">
        <v>58.1</v>
      </c>
      <c r="G24" s="4">
        <f t="shared" si="0"/>
        <v>2.559414990859232E-2</v>
      </c>
      <c r="I24" s="6">
        <v>13516</v>
      </c>
      <c r="J24" s="7">
        <v>8.4</v>
      </c>
      <c r="L24" s="6">
        <v>13516</v>
      </c>
      <c r="M24" s="7">
        <v>231.7</v>
      </c>
      <c r="O24" s="4">
        <f t="shared" si="1"/>
        <v>3.8112522686025406E-2</v>
      </c>
    </row>
    <row r="25" spans="1:15" x14ac:dyDescent="0.35">
      <c r="A25" s="6">
        <v>13881</v>
      </c>
      <c r="B25" s="7">
        <v>1.5</v>
      </c>
      <c r="D25" s="6">
        <v>13881</v>
      </c>
      <c r="E25" s="7">
        <v>60.7</v>
      </c>
      <c r="G25" s="4">
        <f t="shared" si="0"/>
        <v>2.5817555938037865E-2</v>
      </c>
      <c r="I25" s="6">
        <v>13881</v>
      </c>
      <c r="J25" s="7">
        <v>8.6</v>
      </c>
      <c r="L25" s="6">
        <v>13881</v>
      </c>
      <c r="M25" s="7">
        <v>232</v>
      </c>
      <c r="O25" s="4">
        <f t="shared" si="1"/>
        <v>3.711696158826068E-2</v>
      </c>
    </row>
    <row r="26" spans="1:15" x14ac:dyDescent="0.35">
      <c r="A26" s="6">
        <v>14246</v>
      </c>
      <c r="B26" s="7">
        <v>1.5</v>
      </c>
      <c r="D26" s="6">
        <v>14246</v>
      </c>
      <c r="E26" s="7">
        <v>62.6</v>
      </c>
      <c r="G26" s="4">
        <f t="shared" si="0"/>
        <v>2.4711696869851727E-2</v>
      </c>
      <c r="I26" s="6">
        <v>14246</v>
      </c>
      <c r="J26" s="7">
        <v>8.6</v>
      </c>
      <c r="L26" s="6">
        <v>14246</v>
      </c>
      <c r="M26" s="7">
        <v>235.6</v>
      </c>
      <c r="O26" s="4">
        <f t="shared" si="1"/>
        <v>3.7068965517241377E-2</v>
      </c>
    </row>
    <row r="27" spans="1:15" x14ac:dyDescent="0.35">
      <c r="A27" s="6">
        <v>14611</v>
      </c>
      <c r="B27" s="7">
        <v>1.6</v>
      </c>
      <c r="D27" s="6">
        <v>14611</v>
      </c>
      <c r="E27" s="7">
        <v>66.099999999999994</v>
      </c>
      <c r="G27" s="4">
        <f t="shared" si="0"/>
        <v>2.5559105431309907E-2</v>
      </c>
      <c r="I27" s="6">
        <v>14611</v>
      </c>
      <c r="J27" s="7">
        <v>9</v>
      </c>
      <c r="L27" s="6">
        <v>14611</v>
      </c>
      <c r="M27" s="7">
        <v>254.4</v>
      </c>
      <c r="O27" s="4">
        <f t="shared" si="1"/>
        <v>3.8200339558573854E-2</v>
      </c>
    </row>
    <row r="28" spans="1:15" x14ac:dyDescent="0.35">
      <c r="A28" s="6">
        <v>14977</v>
      </c>
      <c r="B28" s="7">
        <v>2.1</v>
      </c>
      <c r="D28" s="6">
        <v>14977</v>
      </c>
      <c r="E28" s="7">
        <v>82.7</v>
      </c>
      <c r="G28" s="4">
        <f t="shared" si="0"/>
        <v>3.1770045385779128E-2</v>
      </c>
      <c r="I28" s="6">
        <v>14977</v>
      </c>
      <c r="J28" s="7">
        <v>9.9</v>
      </c>
      <c r="L28" s="6">
        <v>14977</v>
      </c>
      <c r="M28" s="7">
        <v>282.8</v>
      </c>
      <c r="O28" s="4">
        <f t="shared" si="1"/>
        <v>3.891509433962264E-2</v>
      </c>
    </row>
    <row r="29" spans="1:15" x14ac:dyDescent="0.35">
      <c r="A29" s="6">
        <v>15342</v>
      </c>
      <c r="B29" s="7">
        <v>3.7</v>
      </c>
      <c r="D29" s="6">
        <v>15342</v>
      </c>
      <c r="E29" s="7">
        <v>122.5</v>
      </c>
      <c r="G29" s="4">
        <f t="shared" si="0"/>
        <v>4.4740024183796856E-2</v>
      </c>
      <c r="I29" s="6">
        <v>15342</v>
      </c>
      <c r="J29" s="7">
        <v>11.2</v>
      </c>
      <c r="L29" s="6">
        <v>15342</v>
      </c>
      <c r="M29" s="7">
        <v>302.3</v>
      </c>
      <c r="O29" s="4">
        <f t="shared" si="1"/>
        <v>3.9603960396039598E-2</v>
      </c>
    </row>
    <row r="30" spans="1:15" x14ac:dyDescent="0.35">
      <c r="A30" s="6">
        <v>15707</v>
      </c>
      <c r="B30" s="7">
        <v>6.5</v>
      </c>
      <c r="D30" s="6">
        <v>15707</v>
      </c>
      <c r="E30" s="7">
        <v>161.6</v>
      </c>
      <c r="G30" s="4">
        <f t="shared" si="0"/>
        <v>5.3061224489795916E-2</v>
      </c>
      <c r="I30" s="6">
        <v>15707</v>
      </c>
      <c r="J30" s="7">
        <v>11.5</v>
      </c>
      <c r="L30" s="6">
        <v>15707</v>
      </c>
      <c r="M30" s="7">
        <v>317.10000000000002</v>
      </c>
      <c r="O30" s="4">
        <f t="shared" si="1"/>
        <v>3.8041680449884221E-2</v>
      </c>
    </row>
    <row r="31" spans="1:15" x14ac:dyDescent="0.35">
      <c r="A31" s="6">
        <v>16072</v>
      </c>
      <c r="B31" s="7">
        <v>9.3000000000000007</v>
      </c>
      <c r="D31" s="6">
        <v>16072</v>
      </c>
      <c r="E31" s="7">
        <v>184</v>
      </c>
      <c r="G31" s="4">
        <f t="shared" si="0"/>
        <v>5.7549504950495059E-2</v>
      </c>
      <c r="I31" s="6">
        <v>16072</v>
      </c>
      <c r="J31" s="7">
        <v>12</v>
      </c>
      <c r="L31" s="6">
        <v>16072</v>
      </c>
      <c r="M31" s="7">
        <v>329.3</v>
      </c>
      <c r="O31" s="4">
        <f t="shared" si="1"/>
        <v>3.7842951750236518E-2</v>
      </c>
    </row>
    <row r="32" spans="1:15" x14ac:dyDescent="0.35">
      <c r="A32" s="6">
        <v>16438</v>
      </c>
      <c r="B32" s="7">
        <v>10.6</v>
      </c>
      <c r="D32" s="6">
        <v>16438</v>
      </c>
      <c r="E32" s="7">
        <v>201.9</v>
      </c>
      <c r="G32" s="4">
        <f t="shared" si="0"/>
        <v>5.7608695652173914E-2</v>
      </c>
      <c r="I32" s="6">
        <v>16438</v>
      </c>
      <c r="J32" s="7">
        <v>12.5</v>
      </c>
      <c r="L32" s="6">
        <v>16438</v>
      </c>
      <c r="M32" s="7">
        <v>353</v>
      </c>
      <c r="O32" s="4">
        <f t="shared" si="1"/>
        <v>3.7959307622228967E-2</v>
      </c>
    </row>
    <row r="33" spans="1:15" x14ac:dyDescent="0.35">
      <c r="A33" s="6">
        <v>16803</v>
      </c>
      <c r="B33" s="7">
        <v>11.4</v>
      </c>
      <c r="D33" s="6">
        <v>16803</v>
      </c>
      <c r="E33" s="7">
        <v>205.7</v>
      </c>
      <c r="G33" s="4">
        <f t="shared" si="0"/>
        <v>5.6463595839524518E-2</v>
      </c>
      <c r="I33" s="6">
        <v>16803</v>
      </c>
      <c r="J33" s="7">
        <v>14.2</v>
      </c>
      <c r="L33" s="6">
        <v>16803</v>
      </c>
      <c r="M33" s="7">
        <v>434</v>
      </c>
      <c r="O33" s="4">
        <f t="shared" si="1"/>
        <v>4.0226628895184136E-2</v>
      </c>
    </row>
    <row r="34" spans="1:15" x14ac:dyDescent="0.35">
      <c r="A34" s="6">
        <v>17168</v>
      </c>
      <c r="B34" s="7">
        <v>11.4</v>
      </c>
      <c r="D34" s="6">
        <v>17168</v>
      </c>
      <c r="E34" s="7">
        <v>217.6</v>
      </c>
      <c r="G34" s="4">
        <f t="shared" si="0"/>
        <v>5.542051531356345E-2</v>
      </c>
      <c r="I34" s="6">
        <v>17168</v>
      </c>
      <c r="J34" s="7">
        <v>17.7</v>
      </c>
      <c r="L34" s="6">
        <v>17168</v>
      </c>
      <c r="M34" s="7">
        <v>516.6</v>
      </c>
      <c r="O34" s="4">
        <f t="shared" si="1"/>
        <v>4.0783410138248849E-2</v>
      </c>
    </row>
    <row r="35" spans="1:15" x14ac:dyDescent="0.35">
      <c r="A35" s="6">
        <v>17533</v>
      </c>
      <c r="B35" s="7">
        <v>10.5</v>
      </c>
      <c r="D35" s="6">
        <v>17533</v>
      </c>
      <c r="E35" s="7">
        <v>217.9</v>
      </c>
      <c r="G35" s="4">
        <f t="shared" si="0"/>
        <v>4.8253676470588237E-2</v>
      </c>
      <c r="I35" s="6">
        <v>17533</v>
      </c>
      <c r="J35" s="7">
        <v>20.8</v>
      </c>
      <c r="L35" s="6">
        <v>17533</v>
      </c>
      <c r="M35" s="7">
        <v>562.20000000000005</v>
      </c>
      <c r="O35" s="4">
        <f t="shared" si="1"/>
        <v>4.0263259775454897E-2</v>
      </c>
    </row>
    <row r="36" spans="1:15" x14ac:dyDescent="0.35">
      <c r="A36" s="6">
        <v>17899</v>
      </c>
      <c r="B36" s="7">
        <v>9.6999999999999993</v>
      </c>
      <c r="D36" s="6">
        <v>17899</v>
      </c>
      <c r="E36" s="7">
        <v>204</v>
      </c>
      <c r="G36" s="4">
        <f t="shared" si="0"/>
        <v>4.4515832950894903E-2</v>
      </c>
      <c r="I36" s="6">
        <v>17899</v>
      </c>
      <c r="J36" s="7">
        <v>22.6</v>
      </c>
      <c r="L36" s="6">
        <v>17899</v>
      </c>
      <c r="M36" s="7">
        <v>581.1</v>
      </c>
      <c r="O36" s="4">
        <f t="shared" si="1"/>
        <v>4.0199217360369972E-2</v>
      </c>
    </row>
    <row r="37" spans="1:15" x14ac:dyDescent="0.35">
      <c r="A37" s="6">
        <v>18264</v>
      </c>
      <c r="B37" s="7">
        <v>9.1</v>
      </c>
      <c r="D37" s="6">
        <v>18264</v>
      </c>
      <c r="E37" s="7">
        <v>216.3</v>
      </c>
      <c r="G37" s="4">
        <f t="shared" si="0"/>
        <v>4.4607843137254903E-2</v>
      </c>
      <c r="I37" s="6">
        <v>18264</v>
      </c>
      <c r="J37" s="7">
        <v>24.3</v>
      </c>
      <c r="L37" s="6">
        <v>18264</v>
      </c>
      <c r="M37" s="7">
        <v>655.8</v>
      </c>
      <c r="O37" s="4">
        <f t="shared" si="1"/>
        <v>4.1817243159525036E-2</v>
      </c>
    </row>
    <row r="38" spans="1:15" x14ac:dyDescent="0.35">
      <c r="A38" s="6">
        <v>18629</v>
      </c>
      <c r="B38" s="7">
        <v>10.1</v>
      </c>
      <c r="D38" s="6">
        <v>18629</v>
      </c>
      <c r="E38" s="7">
        <v>243.5</v>
      </c>
      <c r="G38" s="4">
        <f t="shared" si="0"/>
        <v>4.6694405917706884E-2</v>
      </c>
      <c r="I38" s="6">
        <v>18629</v>
      </c>
      <c r="J38" s="7">
        <v>27.7</v>
      </c>
      <c r="L38" s="6">
        <v>18629</v>
      </c>
      <c r="M38" s="7">
        <v>713.9</v>
      </c>
      <c r="O38" s="4">
        <f t="shared" si="1"/>
        <v>4.2238487343702349E-2</v>
      </c>
    </row>
    <row r="39" spans="1:15" x14ac:dyDescent="0.35">
      <c r="A39" s="6">
        <v>18994</v>
      </c>
      <c r="B39" s="7">
        <v>11.1</v>
      </c>
      <c r="D39" s="6">
        <v>18994</v>
      </c>
      <c r="E39" s="7">
        <v>261.10000000000002</v>
      </c>
      <c r="G39" s="4">
        <f t="shared" si="0"/>
        <v>4.5585215605749484E-2</v>
      </c>
      <c r="I39" s="6">
        <v>18994</v>
      </c>
      <c r="J39" s="7">
        <v>29.5</v>
      </c>
      <c r="L39" s="6">
        <v>18994</v>
      </c>
      <c r="M39" s="7">
        <v>751.9</v>
      </c>
      <c r="O39" s="4">
        <f t="shared" si="1"/>
        <v>4.1322314049586778E-2</v>
      </c>
    </row>
    <row r="40" spans="1:15" x14ac:dyDescent="0.35">
      <c r="A40" s="6">
        <v>19360</v>
      </c>
      <c r="B40" s="7">
        <v>12.3</v>
      </c>
      <c r="D40" s="6">
        <v>19360</v>
      </c>
      <c r="E40" s="7">
        <v>268.10000000000002</v>
      </c>
      <c r="G40" s="4">
        <f t="shared" si="0"/>
        <v>4.7108387590961316E-2</v>
      </c>
      <c r="I40" s="6">
        <v>19360</v>
      </c>
      <c r="J40" s="7">
        <v>31.3</v>
      </c>
      <c r="L40" s="6">
        <v>19360</v>
      </c>
      <c r="M40" s="7">
        <v>783.3</v>
      </c>
      <c r="O40" s="4">
        <f t="shared" si="1"/>
        <v>4.1627876047346725E-2</v>
      </c>
    </row>
    <row r="41" spans="1:15" x14ac:dyDescent="0.35">
      <c r="A41" s="6">
        <v>19725</v>
      </c>
      <c r="B41" s="7">
        <v>13</v>
      </c>
      <c r="D41" s="6">
        <v>19725</v>
      </c>
      <c r="E41" s="7">
        <v>284.8</v>
      </c>
      <c r="G41" s="4">
        <f t="shared" si="0"/>
        <v>4.8489369638194696E-2</v>
      </c>
      <c r="I41" s="6">
        <v>19725</v>
      </c>
      <c r="J41" s="7">
        <v>33</v>
      </c>
      <c r="L41" s="6">
        <v>19725</v>
      </c>
      <c r="M41" s="7">
        <v>815.2</v>
      </c>
      <c r="O41" s="4">
        <f t="shared" si="1"/>
        <v>4.2129452317119877E-2</v>
      </c>
    </row>
    <row r="42" spans="1:15" x14ac:dyDescent="0.35">
      <c r="A42" s="6">
        <v>20090</v>
      </c>
      <c r="B42" s="7">
        <v>13.9</v>
      </c>
      <c r="D42" s="6">
        <v>20090</v>
      </c>
      <c r="E42" s="7">
        <v>308.39999999999998</v>
      </c>
      <c r="G42" s="4">
        <f t="shared" si="0"/>
        <v>4.88061797752809E-2</v>
      </c>
      <c r="I42" s="6">
        <v>20090</v>
      </c>
      <c r="J42" s="7">
        <v>35</v>
      </c>
      <c r="L42" s="6">
        <v>20090</v>
      </c>
      <c r="M42" s="7">
        <v>888.8</v>
      </c>
      <c r="O42" s="4">
        <f t="shared" si="1"/>
        <v>4.2934249263984293E-2</v>
      </c>
    </row>
    <row r="43" spans="1:15" x14ac:dyDescent="0.35">
      <c r="A43" s="6">
        <v>20455</v>
      </c>
      <c r="B43" s="7">
        <v>15.3</v>
      </c>
      <c r="D43" s="6">
        <v>20455</v>
      </c>
      <c r="E43" s="7">
        <v>343.1</v>
      </c>
      <c r="G43" s="4">
        <f t="shared" si="0"/>
        <v>4.9610894941634245E-2</v>
      </c>
      <c r="I43" s="6">
        <v>20455</v>
      </c>
      <c r="J43" s="7">
        <v>38.799999999999997</v>
      </c>
      <c r="L43" s="6">
        <v>20455</v>
      </c>
      <c r="M43" s="7">
        <v>958.5</v>
      </c>
      <c r="O43" s="4">
        <f t="shared" si="1"/>
        <v>4.3654365436543656E-2</v>
      </c>
    </row>
    <row r="44" spans="1:15" x14ac:dyDescent="0.35">
      <c r="A44" s="6">
        <v>20821</v>
      </c>
      <c r="B44" s="7">
        <v>16.7</v>
      </c>
      <c r="D44" s="6">
        <v>20821</v>
      </c>
      <c r="E44" s="7">
        <v>360.6</v>
      </c>
      <c r="G44" s="4">
        <f t="shared" si="0"/>
        <v>4.8673856018653448E-2</v>
      </c>
      <c r="I44" s="6">
        <v>20821</v>
      </c>
      <c r="J44" s="7">
        <v>42.3</v>
      </c>
      <c r="L44" s="6">
        <v>20821</v>
      </c>
      <c r="M44" s="7">
        <v>1008.9</v>
      </c>
      <c r="O44" s="4">
        <f t="shared" si="1"/>
        <v>4.4131455399061027E-2</v>
      </c>
    </row>
    <row r="45" spans="1:15" x14ac:dyDescent="0.35">
      <c r="A45" s="6">
        <v>21186</v>
      </c>
      <c r="B45" s="7">
        <v>17.5</v>
      </c>
      <c r="D45" s="6">
        <v>21186</v>
      </c>
      <c r="E45" s="7">
        <v>381.1</v>
      </c>
      <c r="G45" s="4">
        <f t="shared" ref="G45:G76" si="2" xml:space="preserve"> B45/E44</f>
        <v>4.853022739877981E-2</v>
      </c>
      <c r="I45" s="6">
        <v>21186</v>
      </c>
      <c r="J45" s="7">
        <v>44.9</v>
      </c>
      <c r="L45" s="6">
        <v>21186</v>
      </c>
      <c r="M45" s="7">
        <v>1034</v>
      </c>
      <c r="O45" s="4">
        <f t="shared" ref="O45:O76" si="3" xml:space="preserve"> J45/M44</f>
        <v>4.4503915155119436E-2</v>
      </c>
    </row>
    <row r="46" spans="1:15" x14ac:dyDescent="0.35">
      <c r="A46" s="6">
        <v>21551</v>
      </c>
      <c r="B46" s="7">
        <v>18.600000000000001</v>
      </c>
      <c r="D46" s="6">
        <v>21551</v>
      </c>
      <c r="E46" s="7">
        <v>393.1</v>
      </c>
      <c r="G46" s="4">
        <f t="shared" si="2"/>
        <v>4.8806087641039095E-2</v>
      </c>
      <c r="I46" s="6">
        <v>21551</v>
      </c>
      <c r="J46" s="7">
        <v>46.8</v>
      </c>
      <c r="L46" s="6">
        <v>21551</v>
      </c>
      <c r="M46" s="7">
        <v>1078.0999999999999</v>
      </c>
      <c r="O46" s="4">
        <f t="shared" si="3"/>
        <v>4.5261121856866537E-2</v>
      </c>
    </row>
    <row r="47" spans="1:15" x14ac:dyDescent="0.35">
      <c r="A47" s="6">
        <v>21916</v>
      </c>
      <c r="B47" s="7">
        <v>19.7</v>
      </c>
      <c r="D47" s="6">
        <v>21916</v>
      </c>
      <c r="E47" s="7">
        <v>409.6</v>
      </c>
      <c r="G47" s="4">
        <f t="shared" si="2"/>
        <v>5.0114474688374454E-2</v>
      </c>
      <c r="I47" s="6">
        <v>21916</v>
      </c>
      <c r="J47" s="7">
        <v>48.2</v>
      </c>
      <c r="L47" s="6">
        <v>21916</v>
      </c>
      <c r="M47" s="7">
        <v>1111</v>
      </c>
      <c r="O47" s="4">
        <f t="shared" si="3"/>
        <v>4.47082830906224E-2</v>
      </c>
    </row>
    <row r="48" spans="1:15" x14ac:dyDescent="0.35">
      <c r="A48" s="6">
        <v>22282</v>
      </c>
      <c r="B48" s="7">
        <v>20.8</v>
      </c>
      <c r="D48" s="6">
        <v>22282</v>
      </c>
      <c r="E48" s="7">
        <v>432.6</v>
      </c>
      <c r="G48" s="4">
        <f t="shared" si="2"/>
        <v>5.078125E-2</v>
      </c>
      <c r="I48" s="6">
        <v>22282</v>
      </c>
      <c r="J48" s="7">
        <v>49.8</v>
      </c>
      <c r="L48" s="6">
        <v>22282</v>
      </c>
      <c r="M48" s="7">
        <v>1147.5999999999999</v>
      </c>
      <c r="O48" s="4">
        <f t="shared" si="3"/>
        <v>4.4824482448244822E-2</v>
      </c>
    </row>
    <row r="49" spans="1:15" x14ac:dyDescent="0.35">
      <c r="A49" s="6">
        <v>22647</v>
      </c>
      <c r="B49" s="7">
        <v>22.3</v>
      </c>
      <c r="D49" s="6">
        <v>22647</v>
      </c>
      <c r="E49" s="7">
        <v>462.4</v>
      </c>
      <c r="G49" s="4">
        <f t="shared" si="2"/>
        <v>5.1548774849745724E-2</v>
      </c>
      <c r="I49" s="6">
        <v>22647</v>
      </c>
      <c r="J49" s="7">
        <v>51.8</v>
      </c>
      <c r="L49" s="6">
        <v>22647</v>
      </c>
      <c r="M49" s="7">
        <v>1190.4000000000001</v>
      </c>
      <c r="O49" s="4">
        <f t="shared" si="3"/>
        <v>4.513767863367027E-2</v>
      </c>
    </row>
    <row r="50" spans="1:15" x14ac:dyDescent="0.35">
      <c r="A50" s="6">
        <v>23012</v>
      </c>
      <c r="B50" s="7">
        <v>23.9</v>
      </c>
      <c r="D50" s="6">
        <v>23012</v>
      </c>
      <c r="E50" s="7">
        <v>488.8</v>
      </c>
      <c r="G50" s="4">
        <f t="shared" si="2"/>
        <v>5.1686851211072665E-2</v>
      </c>
      <c r="I50" s="6">
        <v>23012</v>
      </c>
      <c r="J50" s="7">
        <v>54.2</v>
      </c>
      <c r="L50" s="6">
        <v>23012</v>
      </c>
      <c r="M50" s="7">
        <v>1228.7</v>
      </c>
      <c r="O50" s="4">
        <f t="shared" si="3"/>
        <v>4.5530913978494625E-2</v>
      </c>
    </row>
    <row r="51" spans="1:15" x14ac:dyDescent="0.35">
      <c r="A51" s="6">
        <v>23377</v>
      </c>
      <c r="B51" s="7">
        <v>25.1</v>
      </c>
      <c r="D51" s="6">
        <v>23377</v>
      </c>
      <c r="E51" s="7">
        <v>515.70000000000005</v>
      </c>
      <c r="G51" s="4">
        <f t="shared" si="2"/>
        <v>5.1350245499181671E-2</v>
      </c>
      <c r="I51" s="6">
        <v>23377</v>
      </c>
      <c r="J51" s="7">
        <v>57.3</v>
      </c>
      <c r="L51" s="6">
        <v>23377</v>
      </c>
      <c r="M51" s="7">
        <v>1314</v>
      </c>
      <c r="O51" s="4">
        <f t="shared" si="3"/>
        <v>4.6634654512899811E-2</v>
      </c>
    </row>
    <row r="52" spans="1:15" x14ac:dyDescent="0.35">
      <c r="A52" s="6">
        <v>23743</v>
      </c>
      <c r="B52" s="7">
        <v>26.4</v>
      </c>
      <c r="D52" s="6">
        <v>23743</v>
      </c>
      <c r="E52" s="7">
        <v>551.5</v>
      </c>
      <c r="G52" s="4">
        <f t="shared" si="2"/>
        <v>5.1192553810354847E-2</v>
      </c>
      <c r="I52" s="6">
        <v>23743</v>
      </c>
      <c r="J52" s="7">
        <v>61.6</v>
      </c>
      <c r="L52" s="6">
        <v>23743</v>
      </c>
      <c r="M52" s="7">
        <v>1402.9</v>
      </c>
      <c r="O52" s="4">
        <f t="shared" si="3"/>
        <v>4.6879756468797565E-2</v>
      </c>
    </row>
    <row r="53" spans="1:15" x14ac:dyDescent="0.35">
      <c r="A53" s="6">
        <v>24108</v>
      </c>
      <c r="B53" s="7">
        <v>28.1</v>
      </c>
      <c r="D53" s="6">
        <v>24108</v>
      </c>
      <c r="E53" s="7">
        <v>597.79999999999995</v>
      </c>
      <c r="G53" s="4">
        <f t="shared" si="2"/>
        <v>5.0951949229374432E-2</v>
      </c>
      <c r="I53" s="6">
        <v>24108</v>
      </c>
      <c r="J53" s="7">
        <v>67.2</v>
      </c>
      <c r="L53" s="6">
        <v>24108</v>
      </c>
      <c r="M53" s="7">
        <v>1522.1</v>
      </c>
      <c r="O53" s="4">
        <f t="shared" si="3"/>
        <v>4.7900776962007272E-2</v>
      </c>
    </row>
    <row r="54" spans="1:15" x14ac:dyDescent="0.35">
      <c r="A54" s="6">
        <v>24473</v>
      </c>
      <c r="B54" s="7">
        <v>30.2</v>
      </c>
      <c r="D54" s="6">
        <v>24473</v>
      </c>
      <c r="E54" s="7">
        <v>648.79999999999995</v>
      </c>
      <c r="G54" s="4">
        <f t="shared" si="2"/>
        <v>5.0518568082970894E-2</v>
      </c>
      <c r="I54" s="6">
        <v>24473</v>
      </c>
      <c r="J54" s="7">
        <v>73.3</v>
      </c>
      <c r="L54" s="6">
        <v>24473</v>
      </c>
      <c r="M54" s="7">
        <v>1636.6</v>
      </c>
      <c r="O54" s="4">
        <f t="shared" si="3"/>
        <v>4.8157151304119308E-2</v>
      </c>
    </row>
    <row r="55" spans="1:15" x14ac:dyDescent="0.35">
      <c r="A55" s="6">
        <v>24838</v>
      </c>
      <c r="B55" s="7">
        <v>32.700000000000003</v>
      </c>
      <c r="D55" s="6">
        <v>24838</v>
      </c>
      <c r="E55" s="7">
        <v>706.6</v>
      </c>
      <c r="G55" s="4">
        <f t="shared" si="2"/>
        <v>5.0400739827373621E-2</v>
      </c>
      <c r="I55" s="6">
        <v>24838</v>
      </c>
      <c r="J55" s="7">
        <v>80.599999999999994</v>
      </c>
      <c r="L55" s="6">
        <v>24838</v>
      </c>
      <c r="M55" s="7">
        <v>1804.7</v>
      </c>
      <c r="O55" s="4">
        <f t="shared" si="3"/>
        <v>4.9248441891726752E-2</v>
      </c>
    </row>
    <row r="56" spans="1:15" x14ac:dyDescent="0.35">
      <c r="A56" s="6">
        <v>25204</v>
      </c>
      <c r="B56" s="7">
        <v>35.4</v>
      </c>
      <c r="D56" s="6">
        <v>25204</v>
      </c>
      <c r="E56" s="7">
        <v>781.1</v>
      </c>
      <c r="G56" s="4">
        <f t="shared" si="2"/>
        <v>5.0099065949617883E-2</v>
      </c>
      <c r="I56" s="6">
        <v>25204</v>
      </c>
      <c r="J56" s="7">
        <v>89.4</v>
      </c>
      <c r="L56" s="6">
        <v>25204</v>
      </c>
      <c r="M56" s="7">
        <v>1962.9</v>
      </c>
      <c r="O56" s="4">
        <f t="shared" si="3"/>
        <v>4.9537319222031362E-2</v>
      </c>
    </row>
    <row r="57" spans="1:15" x14ac:dyDescent="0.35">
      <c r="A57" s="6">
        <v>25569</v>
      </c>
      <c r="B57" s="7">
        <v>38.6</v>
      </c>
      <c r="D57" s="6">
        <v>25569</v>
      </c>
      <c r="E57" s="7">
        <v>869.8</v>
      </c>
      <c r="G57" s="4">
        <f t="shared" si="2"/>
        <v>4.9417488157726286E-2</v>
      </c>
      <c r="I57" s="6">
        <v>25569</v>
      </c>
      <c r="J57" s="7">
        <v>98.3</v>
      </c>
      <c r="L57" s="6">
        <v>25569</v>
      </c>
      <c r="M57" s="7">
        <v>2121</v>
      </c>
      <c r="O57" s="4">
        <f t="shared" si="3"/>
        <v>5.0078964796984052E-2</v>
      </c>
    </row>
    <row r="58" spans="1:15" x14ac:dyDescent="0.35">
      <c r="A58" s="6">
        <v>25934</v>
      </c>
      <c r="B58" s="7">
        <v>41.3</v>
      </c>
      <c r="D58" s="6">
        <v>25934</v>
      </c>
      <c r="E58" s="7">
        <v>941.9</v>
      </c>
      <c r="G58" s="4">
        <f t="shared" si="2"/>
        <v>4.7482179811450906E-2</v>
      </c>
      <c r="I58" s="6">
        <v>25934</v>
      </c>
      <c r="J58" s="7">
        <v>107.6</v>
      </c>
      <c r="L58" s="6">
        <v>25934</v>
      </c>
      <c r="M58" s="7">
        <v>2352.6999999999998</v>
      </c>
      <c r="O58" s="4">
        <f t="shared" si="3"/>
        <v>5.0730787364450726E-2</v>
      </c>
    </row>
    <row r="59" spans="1:15" x14ac:dyDescent="0.35">
      <c r="A59" s="6">
        <v>26299</v>
      </c>
      <c r="B59" s="7">
        <v>43.5</v>
      </c>
      <c r="D59" s="6">
        <v>26299</v>
      </c>
      <c r="E59" s="7">
        <v>1027.9000000000001</v>
      </c>
      <c r="G59" s="4">
        <f t="shared" si="2"/>
        <v>4.6183246629153837E-2</v>
      </c>
      <c r="I59" s="6">
        <v>26299</v>
      </c>
      <c r="J59" s="7">
        <v>117.5</v>
      </c>
      <c r="L59" s="6">
        <v>26299</v>
      </c>
      <c r="M59" s="7">
        <v>2594</v>
      </c>
      <c r="O59" s="4">
        <f t="shared" si="3"/>
        <v>4.9942619118459645E-2</v>
      </c>
    </row>
    <row r="60" spans="1:15" x14ac:dyDescent="0.35">
      <c r="A60" s="6">
        <v>26665</v>
      </c>
      <c r="B60" s="7">
        <v>46.7</v>
      </c>
      <c r="D60" s="6">
        <v>26665</v>
      </c>
      <c r="E60" s="7">
        <v>1163.7</v>
      </c>
      <c r="G60" s="4">
        <f t="shared" si="2"/>
        <v>4.5432435061776438E-2</v>
      </c>
      <c r="I60" s="6">
        <v>26665</v>
      </c>
      <c r="J60" s="7">
        <v>131.5</v>
      </c>
      <c r="L60" s="6">
        <v>26665</v>
      </c>
      <c r="M60" s="7">
        <v>2946.9</v>
      </c>
      <c r="O60" s="4">
        <f t="shared" si="3"/>
        <v>5.0693909020817274E-2</v>
      </c>
    </row>
    <row r="61" spans="1:15" x14ac:dyDescent="0.35">
      <c r="A61" s="6">
        <v>27030</v>
      </c>
      <c r="B61" s="7">
        <v>53.7</v>
      </c>
      <c r="D61" s="6">
        <v>27030</v>
      </c>
      <c r="E61" s="7">
        <v>1419.4</v>
      </c>
      <c r="G61" s="4">
        <f t="shared" si="2"/>
        <v>4.6145913895333852E-2</v>
      </c>
      <c r="I61" s="6">
        <v>27030</v>
      </c>
      <c r="J61" s="7">
        <v>153.19999999999999</v>
      </c>
      <c r="L61" s="6">
        <v>27030</v>
      </c>
      <c r="M61" s="7">
        <v>3468.3</v>
      </c>
      <c r="O61" s="4">
        <f t="shared" si="3"/>
        <v>5.1986833621772026E-2</v>
      </c>
    </row>
    <row r="62" spans="1:15" x14ac:dyDescent="0.35">
      <c r="A62" s="6">
        <v>27395</v>
      </c>
      <c r="B62" s="7">
        <v>59.7</v>
      </c>
      <c r="D62" s="6">
        <v>27395</v>
      </c>
      <c r="E62" s="7">
        <v>1490.9</v>
      </c>
      <c r="G62" s="4">
        <f t="shared" si="2"/>
        <v>4.2060025362829365E-2</v>
      </c>
      <c r="I62" s="6">
        <v>27395</v>
      </c>
      <c r="J62" s="7">
        <v>178.8</v>
      </c>
      <c r="L62" s="6">
        <v>27395</v>
      </c>
      <c r="M62" s="7">
        <v>3786.4</v>
      </c>
      <c r="O62" s="4">
        <f t="shared" si="3"/>
        <v>5.155263385520284E-2</v>
      </c>
    </row>
    <row r="63" spans="1:15" x14ac:dyDescent="0.35">
      <c r="A63" s="6">
        <v>27760</v>
      </c>
      <c r="B63" s="7">
        <v>63.8</v>
      </c>
      <c r="D63" s="6">
        <v>27760</v>
      </c>
      <c r="E63" s="7">
        <v>1578.5</v>
      </c>
      <c r="G63" s="4">
        <f t="shared" si="2"/>
        <v>4.2792943859413769E-2</v>
      </c>
      <c r="I63" s="6">
        <v>27760</v>
      </c>
      <c r="J63" s="7">
        <v>196.5</v>
      </c>
      <c r="L63" s="6">
        <v>27760</v>
      </c>
      <c r="M63" s="7">
        <v>4168.8999999999996</v>
      </c>
      <c r="O63" s="4">
        <f t="shared" si="3"/>
        <v>5.1896260300021126E-2</v>
      </c>
    </row>
    <row r="64" spans="1:15" x14ac:dyDescent="0.35">
      <c r="A64" s="6">
        <v>28126</v>
      </c>
      <c r="B64" s="7">
        <v>68.7</v>
      </c>
      <c r="D64" s="6">
        <v>28126</v>
      </c>
      <c r="E64" s="7">
        <v>1679.7</v>
      </c>
      <c r="G64" s="4">
        <f t="shared" si="2"/>
        <v>4.3522331327209375E-2</v>
      </c>
      <c r="I64" s="6">
        <v>28126</v>
      </c>
      <c r="J64" s="7">
        <v>221.1</v>
      </c>
      <c r="L64" s="6">
        <v>28126</v>
      </c>
      <c r="M64" s="7">
        <v>4735.7</v>
      </c>
      <c r="O64" s="4">
        <f t="shared" si="3"/>
        <v>5.3035572932907962E-2</v>
      </c>
    </row>
    <row r="65" spans="1:15" x14ac:dyDescent="0.35">
      <c r="A65" s="6">
        <v>28491</v>
      </c>
      <c r="B65" s="7">
        <v>75</v>
      </c>
      <c r="D65" s="6">
        <v>28491</v>
      </c>
      <c r="E65" s="7">
        <v>1848.2</v>
      </c>
      <c r="G65" s="4">
        <f t="shared" si="2"/>
        <v>4.4650830505447402E-2</v>
      </c>
      <c r="I65" s="6">
        <v>28491</v>
      </c>
      <c r="J65" s="7">
        <v>252.1</v>
      </c>
      <c r="L65" s="6">
        <v>28491</v>
      </c>
      <c r="M65" s="7">
        <v>5412.9</v>
      </c>
      <c r="O65" s="4">
        <f t="shared" si="3"/>
        <v>5.3233946407078153E-2</v>
      </c>
    </row>
    <row r="66" spans="1:15" x14ac:dyDescent="0.35">
      <c r="A66" s="6">
        <v>28856</v>
      </c>
      <c r="B66" s="7">
        <v>83.1</v>
      </c>
      <c r="D66" s="6">
        <v>28856</v>
      </c>
      <c r="E66" s="7">
        <v>2096.1999999999998</v>
      </c>
      <c r="G66" s="4">
        <f t="shared" si="2"/>
        <v>4.4962666378097607E-2</v>
      </c>
      <c r="I66" s="6">
        <v>28856</v>
      </c>
      <c r="J66" s="7">
        <v>290.7</v>
      </c>
      <c r="L66" s="6">
        <v>28856</v>
      </c>
      <c r="M66" s="7">
        <v>6264.5</v>
      </c>
      <c r="O66" s="4">
        <f t="shared" si="3"/>
        <v>5.3705037964861722E-2</v>
      </c>
    </row>
    <row r="67" spans="1:15" x14ac:dyDescent="0.35">
      <c r="A67" s="6">
        <v>29221</v>
      </c>
      <c r="B67" s="7">
        <v>93.4</v>
      </c>
      <c r="D67" s="6">
        <v>29221</v>
      </c>
      <c r="E67" s="7">
        <v>2394.5</v>
      </c>
      <c r="G67" s="4">
        <f t="shared" si="2"/>
        <v>4.45568170976052E-2</v>
      </c>
      <c r="I67" s="6">
        <v>29221</v>
      </c>
      <c r="J67" s="7">
        <v>335</v>
      </c>
      <c r="L67" s="6">
        <v>29221</v>
      </c>
      <c r="M67" s="7">
        <v>7118</v>
      </c>
      <c r="O67" s="4">
        <f t="shared" si="3"/>
        <v>5.3475935828877004E-2</v>
      </c>
    </row>
    <row r="68" spans="1:15" x14ac:dyDescent="0.35">
      <c r="A68" s="6">
        <v>29587</v>
      </c>
      <c r="B68" s="7">
        <v>105.3</v>
      </c>
      <c r="D68" s="6">
        <v>29587</v>
      </c>
      <c r="E68" s="7">
        <v>2630.1</v>
      </c>
      <c r="G68" s="4">
        <f t="shared" si="2"/>
        <v>4.3975777824180412E-2</v>
      </c>
      <c r="I68" s="6">
        <v>29587</v>
      </c>
      <c r="J68" s="7">
        <v>381.9</v>
      </c>
      <c r="L68" s="6">
        <v>29587</v>
      </c>
      <c r="M68" s="7">
        <v>7860.3</v>
      </c>
      <c r="O68" s="4">
        <f t="shared" si="3"/>
        <v>5.3652711435796571E-2</v>
      </c>
    </row>
    <row r="69" spans="1:15" x14ac:dyDescent="0.35">
      <c r="A69" s="6">
        <v>29952</v>
      </c>
      <c r="B69" s="7">
        <v>116.6</v>
      </c>
      <c r="D69" s="6">
        <v>29952</v>
      </c>
      <c r="E69" s="7">
        <v>2787</v>
      </c>
      <c r="G69" s="4">
        <f t="shared" si="2"/>
        <v>4.4332915098285235E-2</v>
      </c>
      <c r="I69" s="6">
        <v>29952</v>
      </c>
      <c r="J69" s="7">
        <v>420.4</v>
      </c>
      <c r="L69" s="6">
        <v>29952</v>
      </c>
      <c r="M69" s="7">
        <v>8297</v>
      </c>
      <c r="O69" s="4">
        <f t="shared" si="3"/>
        <v>5.348396371639759E-2</v>
      </c>
    </row>
    <row r="70" spans="1:15" x14ac:dyDescent="0.35">
      <c r="A70" s="6">
        <v>30317</v>
      </c>
      <c r="B70" s="7">
        <v>124.4</v>
      </c>
      <c r="D70" s="6">
        <v>30317</v>
      </c>
      <c r="E70" s="7">
        <v>2869.3</v>
      </c>
      <c r="G70" s="4">
        <f t="shared" si="2"/>
        <v>4.4635809113742375E-2</v>
      </c>
      <c r="I70" s="6">
        <v>30317</v>
      </c>
      <c r="J70" s="7">
        <v>438.8</v>
      </c>
      <c r="L70" s="6">
        <v>30317</v>
      </c>
      <c r="M70" s="7">
        <v>8599.6</v>
      </c>
      <c r="O70" s="4">
        <f t="shared" si="3"/>
        <v>5.2886585512835968E-2</v>
      </c>
    </row>
    <row r="71" spans="1:15" x14ac:dyDescent="0.35">
      <c r="A71" s="6">
        <v>30682</v>
      </c>
      <c r="B71" s="7">
        <v>135.19999999999999</v>
      </c>
      <c r="D71" s="6">
        <v>30682</v>
      </c>
      <c r="E71" s="7">
        <v>3027.5</v>
      </c>
      <c r="G71" s="4">
        <f t="shared" si="2"/>
        <v>4.7119506499843158E-2</v>
      </c>
      <c r="I71" s="6">
        <v>30682</v>
      </c>
      <c r="J71" s="7">
        <v>463.5</v>
      </c>
      <c r="L71" s="6">
        <v>30682</v>
      </c>
      <c r="M71" s="7">
        <v>9112.5</v>
      </c>
      <c r="O71" s="4">
        <f t="shared" si="3"/>
        <v>5.3897855714219262E-2</v>
      </c>
    </row>
    <row r="72" spans="1:15" x14ac:dyDescent="0.35">
      <c r="A72" s="6">
        <v>31048</v>
      </c>
      <c r="B72" s="7">
        <v>143.9</v>
      </c>
      <c r="D72" s="6">
        <v>31048</v>
      </c>
      <c r="E72" s="7">
        <v>3140</v>
      </c>
      <c r="G72" s="4">
        <f t="shared" si="2"/>
        <v>4.7530966143682907E-2</v>
      </c>
      <c r="I72" s="6">
        <v>31048</v>
      </c>
      <c r="J72" s="7">
        <v>496.4</v>
      </c>
      <c r="L72" s="6">
        <v>31048</v>
      </c>
      <c r="M72" s="7">
        <v>9619</v>
      </c>
      <c r="O72" s="4">
        <f t="shared" si="3"/>
        <v>5.4474622770919065E-2</v>
      </c>
    </row>
    <row r="73" spans="1:15" x14ac:dyDescent="0.35">
      <c r="A73" s="6">
        <v>31413</v>
      </c>
      <c r="B73" s="7">
        <v>153.6</v>
      </c>
      <c r="D73" s="6">
        <v>31413</v>
      </c>
      <c r="E73" s="7">
        <v>3317.6</v>
      </c>
      <c r="G73" s="4">
        <f t="shared" si="2"/>
        <v>4.8917197452229298E-2</v>
      </c>
      <c r="I73" s="6">
        <v>31413</v>
      </c>
      <c r="J73" s="7">
        <v>531.6</v>
      </c>
      <c r="L73" s="6">
        <v>31413</v>
      </c>
      <c r="M73" s="7">
        <v>10230.6</v>
      </c>
      <c r="O73" s="4">
        <f t="shared" si="3"/>
        <v>5.526562012683231E-2</v>
      </c>
    </row>
    <row r="74" spans="1:15" x14ac:dyDescent="0.35">
      <c r="A74" s="6">
        <v>31778</v>
      </c>
      <c r="B74" s="7">
        <v>164.1</v>
      </c>
      <c r="D74" s="6">
        <v>31778</v>
      </c>
      <c r="E74" s="7">
        <v>3499</v>
      </c>
      <c r="G74" s="4">
        <f t="shared" si="2"/>
        <v>4.9463467566915845E-2</v>
      </c>
      <c r="I74" s="6">
        <v>31778</v>
      </c>
      <c r="J74" s="7">
        <v>566</v>
      </c>
      <c r="L74" s="6">
        <v>31778</v>
      </c>
      <c r="M74" s="7">
        <v>10843.5</v>
      </c>
      <c r="O74" s="4">
        <f t="shared" si="3"/>
        <v>5.5324223408206752E-2</v>
      </c>
    </row>
    <row r="75" spans="1:15" x14ac:dyDescent="0.35">
      <c r="A75" s="6">
        <v>32143</v>
      </c>
      <c r="B75" s="7">
        <v>176.5</v>
      </c>
      <c r="D75" s="6">
        <v>32143</v>
      </c>
      <c r="E75" s="7">
        <v>3692.1</v>
      </c>
      <c r="G75" s="4">
        <f t="shared" si="2"/>
        <v>5.0442983709631323E-2</v>
      </c>
      <c r="I75" s="6">
        <v>32143</v>
      </c>
      <c r="J75" s="7">
        <v>607.9</v>
      </c>
      <c r="L75" s="6">
        <v>32143</v>
      </c>
      <c r="M75" s="7">
        <v>11560.9</v>
      </c>
      <c r="O75" s="4">
        <f t="shared" si="3"/>
        <v>5.6061234841149075E-2</v>
      </c>
    </row>
    <row r="76" spans="1:15" x14ac:dyDescent="0.35">
      <c r="A76" s="6">
        <v>32509</v>
      </c>
      <c r="B76" s="7">
        <v>188.7</v>
      </c>
      <c r="D76" s="6">
        <v>32509</v>
      </c>
      <c r="E76" s="7">
        <v>3890.7</v>
      </c>
      <c r="G76" s="4">
        <f t="shared" si="2"/>
        <v>5.1109124888274966E-2</v>
      </c>
      <c r="I76" s="6">
        <v>32509</v>
      </c>
      <c r="J76" s="7">
        <v>649.6</v>
      </c>
      <c r="L76" s="6">
        <v>32509</v>
      </c>
      <c r="M76" s="7">
        <v>12230</v>
      </c>
      <c r="O76" s="4">
        <f t="shared" si="3"/>
        <v>5.6189397019263211E-2</v>
      </c>
    </row>
    <row r="77" spans="1:15" x14ac:dyDescent="0.35">
      <c r="A77" s="6">
        <v>32874</v>
      </c>
      <c r="B77" s="7">
        <v>200.2</v>
      </c>
      <c r="D77" s="6">
        <v>32874</v>
      </c>
      <c r="E77" s="7">
        <v>4082.8</v>
      </c>
      <c r="G77" s="4">
        <f t="shared" ref="G77:G105" si="4" xml:space="preserve"> B77/E76</f>
        <v>5.1456036188860618E-2</v>
      </c>
      <c r="I77" s="6">
        <v>32874</v>
      </c>
      <c r="J77" s="7">
        <v>688.4</v>
      </c>
      <c r="L77" s="6">
        <v>32874</v>
      </c>
      <c r="M77" s="7">
        <v>12802.8</v>
      </c>
      <c r="O77" s="4">
        <f t="shared" ref="O77:O105" si="5" xml:space="preserve"> J77/M76</f>
        <v>5.6287816843826652E-2</v>
      </c>
    </row>
    <row r="78" spans="1:15" x14ac:dyDescent="0.35">
      <c r="A78" s="6">
        <v>33239</v>
      </c>
      <c r="B78" s="7">
        <v>211</v>
      </c>
      <c r="D78" s="6">
        <v>33239</v>
      </c>
      <c r="E78" s="7">
        <v>4214.1000000000004</v>
      </c>
      <c r="G78" s="4">
        <f t="shared" si="4"/>
        <v>5.1680219457235228E-2</v>
      </c>
      <c r="I78" s="6">
        <v>33239</v>
      </c>
      <c r="J78" s="7">
        <v>721.5</v>
      </c>
      <c r="L78" s="6">
        <v>33239</v>
      </c>
      <c r="M78" s="7">
        <v>13090.9</v>
      </c>
      <c r="O78" s="4">
        <f t="shared" si="5"/>
        <v>5.6354859874402474E-2</v>
      </c>
    </row>
    <row r="79" spans="1:15" x14ac:dyDescent="0.35">
      <c r="A79" s="6">
        <v>33604</v>
      </c>
      <c r="B79" s="7">
        <v>217.4</v>
      </c>
      <c r="D79" s="6">
        <v>33604</v>
      </c>
      <c r="E79" s="7">
        <v>4390.6000000000004</v>
      </c>
      <c r="G79" s="4">
        <f t="shared" si="4"/>
        <v>5.1588714078925506E-2</v>
      </c>
      <c r="I79" s="6">
        <v>33604</v>
      </c>
      <c r="J79" s="7">
        <v>742.9</v>
      </c>
      <c r="L79" s="6">
        <v>33604</v>
      </c>
      <c r="M79" s="7">
        <v>13643.6</v>
      </c>
      <c r="O79" s="4">
        <f t="shared" si="5"/>
        <v>5.6749344964822895E-2</v>
      </c>
    </row>
    <row r="80" spans="1:15" x14ac:dyDescent="0.35">
      <c r="A80" s="6">
        <v>33970</v>
      </c>
      <c r="B80" s="7">
        <v>225.1</v>
      </c>
      <c r="D80" s="6">
        <v>33970</v>
      </c>
      <c r="E80" s="7">
        <v>4579.6000000000004</v>
      </c>
      <c r="G80" s="4">
        <f t="shared" si="4"/>
        <v>5.126861932309934E-2</v>
      </c>
      <c r="I80" s="6">
        <v>33970</v>
      </c>
      <c r="J80" s="7">
        <v>778.2</v>
      </c>
      <c r="L80" s="6">
        <v>33970</v>
      </c>
      <c r="M80" s="7">
        <v>14358</v>
      </c>
      <c r="O80" s="4">
        <f t="shared" si="5"/>
        <v>5.7037731976897592E-2</v>
      </c>
    </row>
    <row r="81" spans="1:15" x14ac:dyDescent="0.35">
      <c r="A81" s="6">
        <v>34335</v>
      </c>
      <c r="B81" s="7">
        <v>233.1</v>
      </c>
      <c r="D81" s="6">
        <v>34335</v>
      </c>
      <c r="E81" s="7">
        <v>4824.5</v>
      </c>
      <c r="G81" s="4">
        <f t="shared" si="4"/>
        <v>5.0899641890121403E-2</v>
      </c>
      <c r="I81" s="6">
        <v>34335</v>
      </c>
      <c r="J81" s="7">
        <v>822.5</v>
      </c>
      <c r="L81" s="6">
        <v>34335</v>
      </c>
      <c r="M81" s="7">
        <v>15242.3</v>
      </c>
      <c r="O81" s="4">
        <f t="shared" si="5"/>
        <v>5.728513720573896E-2</v>
      </c>
    </row>
    <row r="82" spans="1:15" x14ac:dyDescent="0.35">
      <c r="A82" s="6">
        <v>34700</v>
      </c>
      <c r="B82" s="7">
        <v>241.6</v>
      </c>
      <c r="D82" s="6">
        <v>34700</v>
      </c>
      <c r="E82" s="7">
        <v>5048.5</v>
      </c>
      <c r="G82" s="4">
        <f t="shared" si="4"/>
        <v>5.0077728261996059E-2</v>
      </c>
      <c r="I82" s="6">
        <v>34700</v>
      </c>
      <c r="J82" s="7">
        <v>880.7</v>
      </c>
      <c r="L82" s="6">
        <v>34700</v>
      </c>
      <c r="M82" s="7">
        <v>15993.5</v>
      </c>
      <c r="O82" s="4">
        <f t="shared" si="5"/>
        <v>5.7779993832951723E-2</v>
      </c>
    </row>
    <row r="83" spans="1:15" x14ac:dyDescent="0.35">
      <c r="A83" s="6">
        <v>35065</v>
      </c>
      <c r="B83" s="7">
        <v>246.2</v>
      </c>
      <c r="D83" s="6">
        <v>35065</v>
      </c>
      <c r="E83" s="7">
        <v>5233.7</v>
      </c>
      <c r="G83" s="4">
        <f t="shared" si="4"/>
        <v>4.8766960483311875E-2</v>
      </c>
      <c r="I83" s="6">
        <v>35065</v>
      </c>
      <c r="J83" s="7">
        <v>929.1</v>
      </c>
      <c r="L83" s="6">
        <v>35065</v>
      </c>
      <c r="M83" s="7">
        <v>16812.900000000001</v>
      </c>
      <c r="O83" s="4">
        <f t="shared" si="5"/>
        <v>5.809235001719449E-2</v>
      </c>
    </row>
    <row r="84" spans="1:15" x14ac:dyDescent="0.35">
      <c r="A84" s="6">
        <v>35431</v>
      </c>
      <c r="B84" s="7">
        <v>251.3</v>
      </c>
      <c r="D84" s="6">
        <v>35431</v>
      </c>
      <c r="E84" s="7">
        <v>5466.3</v>
      </c>
      <c r="G84" s="4">
        <f t="shared" si="4"/>
        <v>4.8015744119838742E-2</v>
      </c>
      <c r="I84" s="6">
        <v>35431</v>
      </c>
      <c r="J84" s="7">
        <v>987.8</v>
      </c>
      <c r="L84" s="6">
        <v>35431</v>
      </c>
      <c r="M84" s="7">
        <v>17752.7</v>
      </c>
      <c r="O84" s="4">
        <f t="shared" si="5"/>
        <v>5.8752505516597366E-2</v>
      </c>
    </row>
    <row r="85" spans="1:15" x14ac:dyDescent="0.35">
      <c r="A85" s="6">
        <v>35796</v>
      </c>
      <c r="B85" s="7">
        <v>257.60000000000002</v>
      </c>
      <c r="D85" s="6">
        <v>35796</v>
      </c>
      <c r="E85" s="7">
        <v>5697.1</v>
      </c>
      <c r="G85" s="4">
        <f t="shared" si="4"/>
        <v>4.7125112050198495E-2</v>
      </c>
      <c r="I85" s="6">
        <v>35796</v>
      </c>
      <c r="J85" s="7">
        <v>1052.2</v>
      </c>
      <c r="L85" s="6">
        <v>35796</v>
      </c>
      <c r="M85" s="7">
        <v>18828.3</v>
      </c>
      <c r="O85" s="4">
        <f t="shared" si="5"/>
        <v>5.926985754279631E-2</v>
      </c>
    </row>
    <row r="86" spans="1:15" x14ac:dyDescent="0.35">
      <c r="A86" s="6">
        <v>36161</v>
      </c>
      <c r="B86" s="7">
        <v>266.8</v>
      </c>
      <c r="D86" s="6">
        <v>36161</v>
      </c>
      <c r="E86" s="7">
        <v>6015.7</v>
      </c>
      <c r="G86" s="4">
        <f t="shared" si="4"/>
        <v>4.6830843762616065E-2</v>
      </c>
      <c r="I86" s="6">
        <v>36161</v>
      </c>
      <c r="J86" s="7">
        <v>1132.2</v>
      </c>
      <c r="L86" s="6">
        <v>36161</v>
      </c>
      <c r="M86" s="7">
        <v>20085.2</v>
      </c>
      <c r="O86" s="4">
        <f t="shared" si="5"/>
        <v>6.0132885071939583E-2</v>
      </c>
    </row>
    <row r="87" spans="1:15" x14ac:dyDescent="0.35">
      <c r="A87" s="6">
        <v>36526</v>
      </c>
      <c r="B87" s="7">
        <v>279.5</v>
      </c>
      <c r="D87" s="6">
        <v>36526</v>
      </c>
      <c r="E87" s="7">
        <v>6341</v>
      </c>
      <c r="G87" s="4">
        <f t="shared" si="4"/>
        <v>4.6461758398856329E-2</v>
      </c>
      <c r="I87" s="6">
        <v>36526</v>
      </c>
      <c r="J87" s="7">
        <v>1231.5</v>
      </c>
      <c r="L87" s="6">
        <v>36526</v>
      </c>
      <c r="M87" s="7">
        <v>21482.6</v>
      </c>
      <c r="O87" s="4">
        <f t="shared" si="5"/>
        <v>6.1313803198374921E-2</v>
      </c>
    </row>
    <row r="88" spans="1:15" x14ac:dyDescent="0.35">
      <c r="A88" s="6">
        <v>36892</v>
      </c>
      <c r="B88" s="7">
        <v>288.2</v>
      </c>
      <c r="D88" s="6">
        <v>36892</v>
      </c>
      <c r="E88" s="7">
        <v>6604</v>
      </c>
      <c r="G88" s="4">
        <f t="shared" si="4"/>
        <v>4.545024444093991E-2</v>
      </c>
      <c r="I88" s="6">
        <v>36892</v>
      </c>
      <c r="J88" s="7">
        <v>1311.7</v>
      </c>
      <c r="L88" s="6">
        <v>36892</v>
      </c>
      <c r="M88" s="7">
        <v>22772.5</v>
      </c>
      <c r="O88" s="4">
        <f t="shared" si="5"/>
        <v>6.1058717287479178E-2</v>
      </c>
    </row>
    <row r="89" spans="1:15" x14ac:dyDescent="0.35">
      <c r="A89" s="6">
        <v>37257</v>
      </c>
      <c r="B89" s="7">
        <v>296.2</v>
      </c>
      <c r="D89" s="6">
        <v>37257</v>
      </c>
      <c r="E89" s="7">
        <v>6898.7</v>
      </c>
      <c r="G89" s="4">
        <f t="shared" si="4"/>
        <v>4.4851605087825555E-2</v>
      </c>
      <c r="I89" s="6">
        <v>37257</v>
      </c>
      <c r="J89" s="7">
        <v>1361.8</v>
      </c>
      <c r="L89" s="6">
        <v>37257</v>
      </c>
      <c r="M89" s="7">
        <v>23906.799999999999</v>
      </c>
      <c r="O89" s="4">
        <f t="shared" si="5"/>
        <v>5.9800197606762542E-2</v>
      </c>
    </row>
    <row r="90" spans="1:15" x14ac:dyDescent="0.35">
      <c r="A90" s="6">
        <v>37622</v>
      </c>
      <c r="B90" s="7">
        <v>307.2</v>
      </c>
      <c r="D90" s="6">
        <v>37622</v>
      </c>
      <c r="E90" s="7">
        <v>7197.7</v>
      </c>
      <c r="G90" s="4">
        <f t="shared" si="4"/>
        <v>4.4530128864858597E-2</v>
      </c>
      <c r="I90" s="6">
        <v>37622</v>
      </c>
      <c r="J90" s="7">
        <v>1411.9</v>
      </c>
      <c r="L90" s="6">
        <v>37622</v>
      </c>
      <c r="M90" s="7">
        <v>25270.5</v>
      </c>
      <c r="O90" s="4">
        <f t="shared" si="5"/>
        <v>5.9058510549299788E-2</v>
      </c>
    </row>
    <row r="91" spans="1:15" x14ac:dyDescent="0.35">
      <c r="A91" s="6">
        <v>37987</v>
      </c>
      <c r="B91" s="7">
        <v>324.5</v>
      </c>
      <c r="D91" s="6">
        <v>37987</v>
      </c>
      <c r="E91" s="7">
        <v>7976.3</v>
      </c>
      <c r="G91" s="4">
        <f t="shared" si="4"/>
        <v>4.5083846228656375E-2</v>
      </c>
      <c r="I91" s="6">
        <v>37987</v>
      </c>
      <c r="J91" s="7">
        <v>1497.1</v>
      </c>
      <c r="L91" s="6">
        <v>37987</v>
      </c>
      <c r="M91" s="7">
        <v>27811.3</v>
      </c>
      <c r="O91" s="4">
        <f t="shared" si="5"/>
        <v>5.9242990839120713E-2</v>
      </c>
    </row>
    <row r="92" spans="1:15" x14ac:dyDescent="0.35">
      <c r="A92" s="6">
        <v>38353</v>
      </c>
      <c r="B92" s="7">
        <v>348.3</v>
      </c>
      <c r="D92" s="6">
        <v>38353</v>
      </c>
      <c r="E92" s="7">
        <v>8712.7999999999993</v>
      </c>
      <c r="G92" s="4">
        <f t="shared" si="4"/>
        <v>4.3666863081880072E-2</v>
      </c>
      <c r="I92" s="6">
        <v>38353</v>
      </c>
      <c r="J92" s="7">
        <v>1622.6</v>
      </c>
      <c r="L92" s="6">
        <v>38353</v>
      </c>
      <c r="M92" s="7">
        <v>30662.1</v>
      </c>
      <c r="O92" s="4">
        <f t="shared" si="5"/>
        <v>5.8343191436574342E-2</v>
      </c>
    </row>
    <row r="93" spans="1:15" x14ac:dyDescent="0.35">
      <c r="A93" s="6">
        <v>38718</v>
      </c>
      <c r="B93" s="7">
        <v>372.2</v>
      </c>
      <c r="D93" s="6">
        <v>38718</v>
      </c>
      <c r="E93" s="7">
        <v>9609.2000000000007</v>
      </c>
      <c r="G93" s="4">
        <f t="shared" si="4"/>
        <v>4.271875860802498E-2</v>
      </c>
      <c r="I93" s="6">
        <v>38718</v>
      </c>
      <c r="J93" s="7">
        <v>1751.8</v>
      </c>
      <c r="L93" s="6">
        <v>38718</v>
      </c>
      <c r="M93" s="7">
        <v>32986.800000000003</v>
      </c>
      <c r="O93" s="4">
        <f t="shared" si="5"/>
        <v>5.7132420806141788E-2</v>
      </c>
    </row>
    <row r="94" spans="1:15" x14ac:dyDescent="0.35">
      <c r="A94" s="6">
        <v>39083</v>
      </c>
      <c r="B94" s="7">
        <v>399.5</v>
      </c>
      <c r="D94" s="6">
        <v>39083</v>
      </c>
      <c r="E94" s="7">
        <v>10354.9</v>
      </c>
      <c r="G94" s="4">
        <f t="shared" si="4"/>
        <v>4.157474087332972E-2</v>
      </c>
      <c r="I94" s="6">
        <v>39083</v>
      </c>
      <c r="J94" s="7">
        <v>1852.5</v>
      </c>
      <c r="L94" s="6">
        <v>39083</v>
      </c>
      <c r="M94" s="7">
        <v>34154.6</v>
      </c>
      <c r="O94" s="4">
        <f t="shared" si="5"/>
        <v>5.6158827167230523E-2</v>
      </c>
    </row>
    <row r="95" spans="1:15" x14ac:dyDescent="0.35">
      <c r="A95" s="6">
        <v>39448</v>
      </c>
      <c r="B95" s="7">
        <v>427</v>
      </c>
      <c r="D95" s="6">
        <v>39448</v>
      </c>
      <c r="E95" s="7">
        <v>11038</v>
      </c>
      <c r="G95" s="4">
        <f t="shared" si="4"/>
        <v>4.123651604554366E-2</v>
      </c>
      <c r="I95" s="6">
        <v>39448</v>
      </c>
      <c r="J95" s="7">
        <v>1931.8</v>
      </c>
      <c r="L95" s="6">
        <v>39448</v>
      </c>
      <c r="M95" s="7">
        <v>34981.300000000003</v>
      </c>
      <c r="O95" s="4">
        <f t="shared" si="5"/>
        <v>5.6560463305089216E-2</v>
      </c>
    </row>
    <row r="96" spans="1:15" x14ac:dyDescent="0.35">
      <c r="A96" s="6">
        <v>39814</v>
      </c>
      <c r="B96" s="7">
        <v>442.8</v>
      </c>
      <c r="D96" s="6">
        <v>39814</v>
      </c>
      <c r="E96" s="7">
        <v>11090.2</v>
      </c>
      <c r="G96" s="4">
        <f t="shared" si="4"/>
        <v>4.0115963036782026E-2</v>
      </c>
      <c r="I96" s="6">
        <v>39814</v>
      </c>
      <c r="J96" s="7">
        <v>1928.7</v>
      </c>
      <c r="L96" s="6">
        <v>39814</v>
      </c>
      <c r="M96" s="7">
        <v>34101.1</v>
      </c>
      <c r="O96" s="4">
        <f t="shared" si="5"/>
        <v>5.5135172220586427E-2</v>
      </c>
    </row>
    <row r="97" spans="1:15" x14ac:dyDescent="0.35">
      <c r="A97" s="6">
        <v>40179</v>
      </c>
      <c r="B97" s="7">
        <v>457.2</v>
      </c>
      <c r="D97" s="6">
        <v>40179</v>
      </c>
      <c r="E97" s="7">
        <v>11517.2</v>
      </c>
      <c r="G97" s="4">
        <f t="shared" si="4"/>
        <v>4.1225586553894425E-2</v>
      </c>
      <c r="I97" s="6">
        <v>40179</v>
      </c>
      <c r="J97" s="7">
        <v>1933.8</v>
      </c>
      <c r="L97" s="6">
        <v>40179</v>
      </c>
      <c r="M97" s="7">
        <v>34582.199999999997</v>
      </c>
      <c r="O97" s="4">
        <f t="shared" si="5"/>
        <v>5.6707848133931163E-2</v>
      </c>
    </row>
    <row r="98" spans="1:15" x14ac:dyDescent="0.35">
      <c r="A98" s="6">
        <v>40544</v>
      </c>
      <c r="B98" s="7">
        <v>477.1</v>
      </c>
      <c r="D98" s="6">
        <v>40544</v>
      </c>
      <c r="E98" s="7">
        <v>12132.5</v>
      </c>
      <c r="G98" s="4">
        <f t="shared" si="4"/>
        <v>4.1424999131733406E-2</v>
      </c>
      <c r="I98" s="6">
        <v>40544</v>
      </c>
      <c r="J98" s="7">
        <v>1997.3</v>
      </c>
      <c r="L98" s="6">
        <v>40544</v>
      </c>
      <c r="M98" s="7">
        <v>35557.699999999997</v>
      </c>
      <c r="O98" s="4">
        <f t="shared" si="5"/>
        <v>5.7755145710799198E-2</v>
      </c>
    </row>
    <row r="99" spans="1:15" x14ac:dyDescent="0.35">
      <c r="A99" s="6">
        <v>40909</v>
      </c>
      <c r="B99" s="7">
        <v>493.6</v>
      </c>
      <c r="D99" s="6">
        <v>40909</v>
      </c>
      <c r="E99" s="7">
        <v>12522.8</v>
      </c>
      <c r="G99" s="4">
        <f t="shared" si="4"/>
        <v>4.0684112919843397E-2</v>
      </c>
      <c r="I99" s="6">
        <v>40909</v>
      </c>
      <c r="J99" s="7">
        <v>2082.4</v>
      </c>
      <c r="L99" s="6">
        <v>40909</v>
      </c>
      <c r="M99" s="7">
        <v>36693.1</v>
      </c>
      <c r="O99" s="4">
        <f t="shared" si="5"/>
        <v>5.8563967860688411E-2</v>
      </c>
    </row>
    <row r="100" spans="1:15" x14ac:dyDescent="0.35">
      <c r="A100" s="6">
        <v>41275</v>
      </c>
      <c r="B100" s="7">
        <v>504.6</v>
      </c>
      <c r="D100" s="6">
        <v>41275</v>
      </c>
      <c r="E100" s="7">
        <v>12943.2</v>
      </c>
      <c r="G100" s="4">
        <f t="shared" si="4"/>
        <v>4.0294502826843839E-2</v>
      </c>
      <c r="I100" s="6">
        <v>41275</v>
      </c>
      <c r="J100" s="7">
        <v>2176.6</v>
      </c>
      <c r="L100" s="6">
        <v>41275</v>
      </c>
      <c r="M100" s="7">
        <v>38699.599999999999</v>
      </c>
      <c r="O100" s="4">
        <f t="shared" si="5"/>
        <v>5.9319054536138949E-2</v>
      </c>
    </row>
    <row r="101" spans="1:15" x14ac:dyDescent="0.35">
      <c r="A101" s="6">
        <v>41640</v>
      </c>
      <c r="B101" s="7">
        <v>516.5</v>
      </c>
      <c r="D101" s="6">
        <v>41640</v>
      </c>
      <c r="E101" s="7">
        <v>13238.9</v>
      </c>
      <c r="G101" s="4">
        <f t="shared" si="4"/>
        <v>3.9905123926077014E-2</v>
      </c>
      <c r="I101" s="6">
        <v>41640</v>
      </c>
      <c r="J101" s="7">
        <v>2298.5</v>
      </c>
      <c r="L101" s="6">
        <v>41640</v>
      </c>
      <c r="M101" s="7">
        <v>40485</v>
      </c>
      <c r="O101" s="4">
        <f t="shared" si="5"/>
        <v>5.9393378742932747E-2</v>
      </c>
    </row>
    <row r="102" spans="1:15" x14ac:dyDescent="0.35">
      <c r="A102" s="6">
        <v>42005</v>
      </c>
      <c r="B102" s="7">
        <v>522.70000000000005</v>
      </c>
      <c r="D102" s="6">
        <v>42005</v>
      </c>
      <c r="E102" s="7">
        <v>13432.9</v>
      </c>
      <c r="G102" s="4">
        <f t="shared" si="4"/>
        <v>3.9482132201315821E-2</v>
      </c>
      <c r="I102" s="6">
        <v>42005</v>
      </c>
      <c r="J102" s="7">
        <v>2393.6999999999998</v>
      </c>
      <c r="L102" s="6">
        <v>42005</v>
      </c>
      <c r="M102" s="7">
        <v>41605.699999999997</v>
      </c>
      <c r="O102" s="4">
        <f t="shared" si="5"/>
        <v>5.9125602074842527E-2</v>
      </c>
    </row>
    <row r="103" spans="1:15" x14ac:dyDescent="0.35">
      <c r="A103" s="6">
        <v>42370</v>
      </c>
      <c r="B103" s="7">
        <v>528.29999999999995</v>
      </c>
      <c r="D103" s="6">
        <v>42370</v>
      </c>
      <c r="E103" s="7">
        <v>13821.1</v>
      </c>
      <c r="G103" s="4">
        <f t="shared" si="4"/>
        <v>3.9328812095675542E-2</v>
      </c>
      <c r="I103" s="6">
        <v>42370</v>
      </c>
      <c r="J103" s="7">
        <v>2463.1999999999998</v>
      </c>
      <c r="L103" s="6">
        <v>42370</v>
      </c>
      <c r="M103" s="7">
        <v>43475</v>
      </c>
      <c r="O103" s="4">
        <f t="shared" si="5"/>
        <v>5.9203426453586887E-2</v>
      </c>
    </row>
    <row r="104" spans="1:15" x14ac:dyDescent="0.35">
      <c r="A104" s="6">
        <v>42736</v>
      </c>
      <c r="B104" s="7">
        <v>543.20000000000005</v>
      </c>
      <c r="D104" s="6">
        <v>42736</v>
      </c>
      <c r="E104" s="7">
        <v>14363</v>
      </c>
      <c r="G104" s="4">
        <f t="shared" si="4"/>
        <v>3.9302226306155083E-2</v>
      </c>
      <c r="I104" s="6">
        <v>42736</v>
      </c>
      <c r="J104" s="7">
        <v>2578.1999999999998</v>
      </c>
      <c r="L104" s="6">
        <v>42736</v>
      </c>
      <c r="M104" s="7">
        <v>45443.4</v>
      </c>
      <c r="O104" s="4">
        <f t="shared" si="5"/>
        <v>5.9303047728579639E-2</v>
      </c>
    </row>
    <row r="105" spans="1:15" x14ac:dyDescent="0.35">
      <c r="A105" s="6">
        <v>43101</v>
      </c>
      <c r="B105" s="7">
        <v>565.70000000000005</v>
      </c>
      <c r="D105" s="11">
        <v>43101</v>
      </c>
      <c r="E105" s="7">
        <v>15057.7</v>
      </c>
      <c r="G105" s="10">
        <f t="shared" si="4"/>
        <v>3.9385922161108408E-2</v>
      </c>
      <c r="I105" s="6">
        <v>43101</v>
      </c>
      <c r="J105" s="7">
        <v>2725.8</v>
      </c>
      <c r="L105" s="11">
        <v>43101</v>
      </c>
      <c r="M105" s="7">
        <v>47831.7</v>
      </c>
      <c r="O105" s="10">
        <f t="shared" si="5"/>
        <v>5.9982307661838687E-2</v>
      </c>
    </row>
    <row r="107" spans="1:15" x14ac:dyDescent="0.35">
      <c r="G107" s="4">
        <f xml:space="preserve"> AVERAGE(G34:G105)</f>
        <v>4.65682646435659E-2</v>
      </c>
      <c r="O107" s="4">
        <f xml:space="preserve"> AVERAGE(O34:O105)</f>
        <v>5.238743191305225E-2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5D3A9-423D-4686-BF23-06ED9A2E96C2}">
  <dimension ref="A1:CR32"/>
  <sheetViews>
    <sheetView workbookViewId="0">
      <selection activeCell="A3" sqref="A3:CR3"/>
    </sheetView>
  </sheetViews>
  <sheetFormatPr defaultColWidth="16.1796875" defaultRowHeight="14.5" x14ac:dyDescent="0.35"/>
  <sheetData>
    <row r="1" spans="1:96" ht="18" x14ac:dyDescent="0.4">
      <c r="A1" s="16" t="s">
        <v>332</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row>
    <row r="2" spans="1:96" ht="16.5" x14ac:dyDescent="0.35">
      <c r="A2" s="18" t="s">
        <v>171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row>
    <row r="3" spans="1:96"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row>
    <row r="4" spans="1:96" x14ac:dyDescent="0.35">
      <c r="A4" s="17" t="s">
        <v>172</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row>
    <row r="6" spans="1:96" x14ac:dyDescent="0.35">
      <c r="A6" s="2" t="s">
        <v>3</v>
      </c>
      <c r="B6" s="2" t="s">
        <v>4</v>
      </c>
      <c r="C6" s="2" t="s">
        <v>173</v>
      </c>
      <c r="D6" s="2" t="s">
        <v>174</v>
      </c>
      <c r="E6" s="2" t="s">
        <v>175</v>
      </c>
      <c r="F6" s="2" t="s">
        <v>176</v>
      </c>
      <c r="G6" s="2" t="s">
        <v>177</v>
      </c>
      <c r="H6" s="2" t="s">
        <v>178</v>
      </c>
      <c r="I6" s="2" t="s">
        <v>179</v>
      </c>
      <c r="J6" s="2" t="s">
        <v>180</v>
      </c>
      <c r="K6" s="2" t="s">
        <v>181</v>
      </c>
      <c r="L6" s="2" t="s">
        <v>182</v>
      </c>
      <c r="M6" s="2" t="s">
        <v>183</v>
      </c>
      <c r="N6" s="2" t="s">
        <v>184</v>
      </c>
      <c r="O6" s="2" t="s">
        <v>185</v>
      </c>
      <c r="P6" s="2" t="s">
        <v>186</v>
      </c>
      <c r="Q6" s="2" t="s">
        <v>187</v>
      </c>
      <c r="R6" s="2" t="s">
        <v>188</v>
      </c>
      <c r="S6" s="2" t="s">
        <v>189</v>
      </c>
      <c r="T6" s="2" t="s">
        <v>190</v>
      </c>
      <c r="U6" s="2" t="s">
        <v>191</v>
      </c>
      <c r="V6" s="2" t="s">
        <v>192</v>
      </c>
      <c r="W6" s="2" t="s">
        <v>193</v>
      </c>
      <c r="X6" s="2" t="s">
        <v>194</v>
      </c>
      <c r="Y6" s="2" t="s">
        <v>5</v>
      </c>
      <c r="Z6" s="2" t="s">
        <v>6</v>
      </c>
      <c r="AA6" s="2" t="s">
        <v>7</v>
      </c>
      <c r="AB6" s="2" t="s">
        <v>8</v>
      </c>
      <c r="AC6" s="2" t="s">
        <v>9</v>
      </c>
      <c r="AD6" s="2" t="s">
        <v>10</v>
      </c>
      <c r="AE6" s="2" t="s">
        <v>11</v>
      </c>
      <c r="AF6" s="2" t="s">
        <v>12</v>
      </c>
      <c r="AG6" s="2" t="s">
        <v>13</v>
      </c>
      <c r="AH6" s="2" t="s">
        <v>14</v>
      </c>
      <c r="AI6" s="2" t="s">
        <v>15</v>
      </c>
      <c r="AJ6" s="2" t="s">
        <v>16</v>
      </c>
      <c r="AK6" s="2" t="s">
        <v>17</v>
      </c>
      <c r="AL6" s="2" t="s">
        <v>18</v>
      </c>
      <c r="AM6" s="2" t="s">
        <v>19</v>
      </c>
      <c r="AN6" s="2" t="s">
        <v>20</v>
      </c>
      <c r="AO6" s="2" t="s">
        <v>21</v>
      </c>
      <c r="AP6" s="2" t="s">
        <v>22</v>
      </c>
      <c r="AQ6" s="2" t="s">
        <v>23</v>
      </c>
      <c r="AR6" s="2" t="s">
        <v>24</v>
      </c>
      <c r="AS6" s="2" t="s">
        <v>25</v>
      </c>
      <c r="AT6" s="2" t="s">
        <v>26</v>
      </c>
      <c r="AU6" s="2" t="s">
        <v>27</v>
      </c>
      <c r="AV6" s="2" t="s">
        <v>28</v>
      </c>
      <c r="AW6" s="2" t="s">
        <v>29</v>
      </c>
      <c r="AX6" s="2" t="s">
        <v>30</v>
      </c>
      <c r="AY6" s="2" t="s">
        <v>31</v>
      </c>
      <c r="AZ6" s="2" t="s">
        <v>32</v>
      </c>
      <c r="BA6" s="2" t="s">
        <v>33</v>
      </c>
      <c r="BB6" s="2" t="s">
        <v>34</v>
      </c>
      <c r="BC6" s="2" t="s">
        <v>35</v>
      </c>
      <c r="BD6" s="2" t="s">
        <v>36</v>
      </c>
      <c r="BE6" s="2" t="s">
        <v>37</v>
      </c>
      <c r="BF6" s="2" t="s">
        <v>38</v>
      </c>
      <c r="BG6" s="2" t="s">
        <v>39</v>
      </c>
      <c r="BH6" s="2" t="s">
        <v>40</v>
      </c>
      <c r="BI6" s="2" t="s">
        <v>41</v>
      </c>
      <c r="BJ6" s="2" t="s">
        <v>42</v>
      </c>
      <c r="BK6" s="2" t="s">
        <v>43</v>
      </c>
      <c r="BL6" s="2" t="s">
        <v>44</v>
      </c>
      <c r="BM6" s="2" t="s">
        <v>45</v>
      </c>
      <c r="BN6" s="2" t="s">
        <v>46</v>
      </c>
      <c r="BO6" s="2" t="s">
        <v>47</v>
      </c>
      <c r="BP6" s="2" t="s">
        <v>48</v>
      </c>
      <c r="BQ6" s="2" t="s">
        <v>49</v>
      </c>
      <c r="BR6" s="2" t="s">
        <v>50</v>
      </c>
      <c r="BS6" s="2" t="s">
        <v>51</v>
      </c>
      <c r="BT6" s="2" t="s">
        <v>52</v>
      </c>
      <c r="BU6" s="2" t="s">
        <v>53</v>
      </c>
      <c r="BV6" s="2" t="s">
        <v>54</v>
      </c>
      <c r="BW6" s="2" t="s">
        <v>55</v>
      </c>
      <c r="BX6" s="2" t="s">
        <v>56</v>
      </c>
      <c r="BY6" s="2" t="s">
        <v>57</v>
      </c>
      <c r="BZ6" s="2" t="s">
        <v>58</v>
      </c>
      <c r="CA6" s="2" t="s">
        <v>59</v>
      </c>
      <c r="CB6" s="2" t="s">
        <v>60</v>
      </c>
      <c r="CC6" s="2" t="s">
        <v>61</v>
      </c>
      <c r="CD6" s="2" t="s">
        <v>62</v>
      </c>
      <c r="CE6" s="2" t="s">
        <v>63</v>
      </c>
      <c r="CF6" s="2" t="s">
        <v>64</v>
      </c>
      <c r="CG6" s="2" t="s">
        <v>65</v>
      </c>
      <c r="CH6" s="2" t="s">
        <v>66</v>
      </c>
      <c r="CI6" s="2" t="s">
        <v>67</v>
      </c>
      <c r="CJ6" s="2" t="s">
        <v>68</v>
      </c>
      <c r="CK6" s="2" t="s">
        <v>69</v>
      </c>
      <c r="CL6" s="2" t="s">
        <v>70</v>
      </c>
      <c r="CM6" s="2" t="s">
        <v>71</v>
      </c>
      <c r="CN6" s="2" t="s">
        <v>72</v>
      </c>
      <c r="CO6" s="2" t="s">
        <v>73</v>
      </c>
      <c r="CP6" s="2" t="s">
        <v>74</v>
      </c>
      <c r="CQ6" s="2" t="s">
        <v>75</v>
      </c>
      <c r="CR6" s="2" t="s">
        <v>76</v>
      </c>
    </row>
    <row r="7" spans="1:96" x14ac:dyDescent="0.35">
      <c r="A7" t="s">
        <v>4</v>
      </c>
      <c r="B7" t="s">
        <v>4</v>
      </c>
      <c r="C7" t="s">
        <v>4</v>
      </c>
      <c r="D7" t="s">
        <v>4</v>
      </c>
      <c r="E7" t="s">
        <v>4</v>
      </c>
      <c r="F7" t="s">
        <v>4</v>
      </c>
      <c r="G7" t="s">
        <v>4</v>
      </c>
      <c r="H7" t="s">
        <v>4</v>
      </c>
      <c r="I7" t="s">
        <v>4</v>
      </c>
      <c r="J7" t="s">
        <v>4</v>
      </c>
      <c r="K7" t="s">
        <v>4</v>
      </c>
      <c r="L7" t="s">
        <v>4</v>
      </c>
      <c r="M7" t="s">
        <v>4</v>
      </c>
      <c r="N7" t="s">
        <v>4</v>
      </c>
      <c r="O7" t="s">
        <v>4</v>
      </c>
      <c r="P7" t="s">
        <v>4</v>
      </c>
      <c r="Q7" t="s">
        <v>4</v>
      </c>
      <c r="R7" t="s">
        <v>4</v>
      </c>
      <c r="S7" t="s">
        <v>4</v>
      </c>
      <c r="T7" t="s">
        <v>4</v>
      </c>
      <c r="U7" t="s">
        <v>4</v>
      </c>
      <c r="V7" t="s">
        <v>4</v>
      </c>
      <c r="W7" t="s">
        <v>4</v>
      </c>
      <c r="X7" t="s">
        <v>4</v>
      </c>
      <c r="Y7" t="s">
        <v>4</v>
      </c>
      <c r="Z7" t="s">
        <v>4</v>
      </c>
      <c r="AA7" t="s">
        <v>4</v>
      </c>
      <c r="AB7" t="s">
        <v>4</v>
      </c>
      <c r="AC7" t="s">
        <v>4</v>
      </c>
      <c r="AD7" t="s">
        <v>4</v>
      </c>
      <c r="AE7" t="s">
        <v>4</v>
      </c>
      <c r="AF7" t="s">
        <v>4</v>
      </c>
      <c r="AG7" t="s">
        <v>4</v>
      </c>
      <c r="AH7" t="s">
        <v>4</v>
      </c>
      <c r="AI7" t="s">
        <v>4</v>
      </c>
      <c r="AJ7" t="s">
        <v>4</v>
      </c>
      <c r="AK7" t="s">
        <v>4</v>
      </c>
      <c r="AL7" t="s">
        <v>4</v>
      </c>
      <c r="AM7" t="s">
        <v>4</v>
      </c>
      <c r="AN7" t="s">
        <v>4</v>
      </c>
      <c r="AO7" t="s">
        <v>4</v>
      </c>
      <c r="AP7" t="s">
        <v>4</v>
      </c>
      <c r="AQ7" t="s">
        <v>4</v>
      </c>
      <c r="AR7" t="s">
        <v>4</v>
      </c>
      <c r="AS7" t="s">
        <v>4</v>
      </c>
      <c r="AT7" t="s">
        <v>4</v>
      </c>
      <c r="AU7" t="s">
        <v>4</v>
      </c>
      <c r="AV7" t="s">
        <v>4</v>
      </c>
      <c r="AW7" t="s">
        <v>4</v>
      </c>
      <c r="AX7" t="s">
        <v>4</v>
      </c>
      <c r="AY7" t="s">
        <v>4</v>
      </c>
      <c r="AZ7" t="s">
        <v>4</v>
      </c>
      <c r="BA7" t="s">
        <v>4</v>
      </c>
      <c r="BB7" t="s">
        <v>4</v>
      </c>
      <c r="BC7" t="s">
        <v>4</v>
      </c>
      <c r="BD7" t="s">
        <v>4</v>
      </c>
      <c r="BE7" t="s">
        <v>4</v>
      </c>
      <c r="BF7" t="s">
        <v>4</v>
      </c>
      <c r="BG7" t="s">
        <v>4</v>
      </c>
      <c r="BH7" t="s">
        <v>4</v>
      </c>
      <c r="BI7" t="s">
        <v>4</v>
      </c>
      <c r="BJ7" t="s">
        <v>4</v>
      </c>
      <c r="BK7" t="s">
        <v>4</v>
      </c>
      <c r="BL7" t="s">
        <v>4</v>
      </c>
      <c r="BM7" t="s">
        <v>4</v>
      </c>
      <c r="BN7" t="s">
        <v>4</v>
      </c>
      <c r="BO7" t="s">
        <v>4</v>
      </c>
      <c r="BP7" t="s">
        <v>4</v>
      </c>
      <c r="BQ7" t="s">
        <v>4</v>
      </c>
      <c r="BR7" t="s">
        <v>4</v>
      </c>
      <c r="BS7" t="s">
        <v>4</v>
      </c>
      <c r="BT7" t="s">
        <v>4</v>
      </c>
      <c r="BU7" t="s">
        <v>4</v>
      </c>
      <c r="BV7" t="s">
        <v>4</v>
      </c>
      <c r="BW7" t="s">
        <v>4</v>
      </c>
      <c r="BX7" t="s">
        <v>4</v>
      </c>
      <c r="BY7" t="s">
        <v>4</v>
      </c>
      <c r="BZ7" t="s">
        <v>4</v>
      </c>
      <c r="CA7" t="s">
        <v>4</v>
      </c>
      <c r="CB7" t="s">
        <v>4</v>
      </c>
      <c r="CC7" t="s">
        <v>4</v>
      </c>
      <c r="CD7" t="s">
        <v>4</v>
      </c>
      <c r="CE7" t="s">
        <v>4</v>
      </c>
      <c r="CF7" t="s">
        <v>4</v>
      </c>
      <c r="CG7" t="s">
        <v>4</v>
      </c>
      <c r="CH7" t="s">
        <v>4</v>
      </c>
      <c r="CI7" t="s">
        <v>4</v>
      </c>
      <c r="CJ7" t="s">
        <v>4</v>
      </c>
      <c r="CK7" t="s">
        <v>4</v>
      </c>
      <c r="CL7" t="s">
        <v>4</v>
      </c>
      <c r="CM7" t="s">
        <v>4</v>
      </c>
      <c r="CN7" t="s">
        <v>4</v>
      </c>
      <c r="CO7" t="s">
        <v>4</v>
      </c>
      <c r="CP7" t="s">
        <v>4</v>
      </c>
      <c r="CQ7" t="s">
        <v>4</v>
      </c>
      <c r="CR7" t="s">
        <v>4</v>
      </c>
    </row>
    <row r="8" spans="1:96" x14ac:dyDescent="0.35">
      <c r="A8" t="s">
        <v>77</v>
      </c>
      <c r="B8" s="3" t="s">
        <v>322</v>
      </c>
      <c r="C8">
        <v>297.5</v>
      </c>
      <c r="D8">
        <v>307.60000000000002</v>
      </c>
      <c r="E8">
        <v>315.5</v>
      </c>
      <c r="F8">
        <v>328.2</v>
      </c>
      <c r="G8">
        <v>333.6</v>
      </c>
      <c r="H8">
        <v>318.60000000000002</v>
      </c>
      <c r="I8">
        <v>277.7</v>
      </c>
      <c r="J8">
        <v>250.8</v>
      </c>
      <c r="K8">
        <v>264.10000000000002</v>
      </c>
      <c r="L8">
        <v>273.8</v>
      </c>
      <c r="M8">
        <v>275</v>
      </c>
      <c r="N8">
        <v>304.39999999999998</v>
      </c>
      <c r="O8">
        <v>320.7</v>
      </c>
      <c r="P8">
        <v>323.3</v>
      </c>
      <c r="Q8">
        <v>329.7</v>
      </c>
      <c r="R8">
        <v>355</v>
      </c>
      <c r="S8">
        <v>405.4</v>
      </c>
      <c r="T8">
        <v>469.9</v>
      </c>
      <c r="U8">
        <v>528.29999999999995</v>
      </c>
      <c r="V8">
        <v>566.1</v>
      </c>
      <c r="W8">
        <v>608.9</v>
      </c>
      <c r="X8">
        <v>701.5</v>
      </c>
      <c r="Y8">
        <v>807.6</v>
      </c>
      <c r="Z8">
        <v>863.1</v>
      </c>
      <c r="AA8">
        <v>876.8</v>
      </c>
      <c r="AB8">
        <v>979.6</v>
      </c>
      <c r="AC8">
        <v>1077.4000000000001</v>
      </c>
      <c r="AD8">
        <v>1140</v>
      </c>
      <c r="AE8">
        <v>1186.5</v>
      </c>
      <c r="AF8">
        <v>1238.7</v>
      </c>
      <c r="AG8">
        <v>1345.3</v>
      </c>
      <c r="AH8">
        <v>1460.7</v>
      </c>
      <c r="AI8">
        <v>1538</v>
      </c>
      <c r="AJ8">
        <v>1587.7</v>
      </c>
      <c r="AK8">
        <v>1651.4</v>
      </c>
      <c r="AL8">
        <v>1706</v>
      </c>
      <c r="AM8">
        <v>1768.6</v>
      </c>
      <c r="AN8">
        <v>1847.5</v>
      </c>
      <c r="AO8">
        <v>1922.4</v>
      </c>
      <c r="AP8">
        <v>2045.1</v>
      </c>
      <c r="AQ8">
        <v>2182.1999999999998</v>
      </c>
      <c r="AR8">
        <v>2369.4</v>
      </c>
      <c r="AS8">
        <v>2557.3000000000002</v>
      </c>
      <c r="AT8">
        <v>2813.4</v>
      </c>
      <c r="AU8">
        <v>3073.9</v>
      </c>
      <c r="AV8">
        <v>3345.2</v>
      </c>
      <c r="AW8">
        <v>3672.5</v>
      </c>
      <c r="AX8">
        <v>4031.3</v>
      </c>
      <c r="AY8">
        <v>4564.8</v>
      </c>
      <c r="AZ8">
        <v>5413.5</v>
      </c>
      <c r="BA8">
        <v>5855.1</v>
      </c>
      <c r="BB8">
        <v>6382.9</v>
      </c>
      <c r="BC8">
        <v>7120.5</v>
      </c>
      <c r="BD8">
        <v>8056.2</v>
      </c>
      <c r="BE8">
        <v>9256.4</v>
      </c>
      <c r="BF8">
        <v>10503.7</v>
      </c>
      <c r="BG8">
        <v>11551.4</v>
      </c>
      <c r="BH8">
        <v>12186.2</v>
      </c>
      <c r="BI8">
        <v>12643.9</v>
      </c>
      <c r="BJ8">
        <v>13409.7</v>
      </c>
      <c r="BK8">
        <v>14135.9</v>
      </c>
      <c r="BL8">
        <v>15070.3</v>
      </c>
      <c r="BM8">
        <v>15995.2</v>
      </c>
      <c r="BN8">
        <v>17053.400000000001</v>
      </c>
      <c r="BO8">
        <v>18046.400000000001</v>
      </c>
      <c r="BP8">
        <v>18924.599999999999</v>
      </c>
      <c r="BQ8">
        <v>19422.400000000001</v>
      </c>
      <c r="BR8">
        <v>20227.400000000001</v>
      </c>
      <c r="BS8">
        <v>21239.599999999999</v>
      </c>
      <c r="BT8">
        <v>22491</v>
      </c>
      <c r="BU8">
        <v>23571.3</v>
      </c>
      <c r="BV8">
        <v>24674.6</v>
      </c>
      <c r="BW8">
        <v>25937.1</v>
      </c>
      <c r="BX8">
        <v>27359.200000000001</v>
      </c>
      <c r="BY8">
        <v>29092.1</v>
      </c>
      <c r="BZ8">
        <v>31025.3</v>
      </c>
      <c r="CA8">
        <v>32740.799999999999</v>
      </c>
      <c r="CB8">
        <v>34331.599999999999</v>
      </c>
      <c r="CC8">
        <v>36145.9</v>
      </c>
      <c r="CD8">
        <v>39685.800000000003</v>
      </c>
      <c r="CE8">
        <v>43481.1</v>
      </c>
      <c r="CF8">
        <v>46894.5</v>
      </c>
      <c r="CG8">
        <v>48983.4</v>
      </c>
      <c r="CH8">
        <v>50584.6</v>
      </c>
      <c r="CI8">
        <v>49751.4</v>
      </c>
      <c r="CJ8">
        <v>50634.9</v>
      </c>
      <c r="CK8">
        <v>52335</v>
      </c>
      <c r="CL8">
        <v>53943.4</v>
      </c>
      <c r="CM8">
        <v>56422.400000000001</v>
      </c>
      <c r="CN8">
        <v>58583.199999999997</v>
      </c>
      <c r="CO8">
        <v>60044.6</v>
      </c>
      <c r="CP8">
        <v>62451.4</v>
      </c>
      <c r="CQ8">
        <v>65109.1</v>
      </c>
      <c r="CR8">
        <v>68408.7</v>
      </c>
    </row>
    <row r="9" spans="1:96" x14ac:dyDescent="0.35">
      <c r="A9" t="s">
        <v>79</v>
      </c>
      <c r="B9" s="3" t="s">
        <v>323</v>
      </c>
      <c r="C9">
        <v>261.7</v>
      </c>
      <c r="D9">
        <v>270.5</v>
      </c>
      <c r="E9">
        <v>277.2</v>
      </c>
      <c r="F9">
        <v>289.2</v>
      </c>
      <c r="G9">
        <v>294.39999999999998</v>
      </c>
      <c r="H9">
        <v>281.7</v>
      </c>
      <c r="I9">
        <v>245.5</v>
      </c>
      <c r="J9">
        <v>222.3</v>
      </c>
      <c r="K9">
        <v>236.3</v>
      </c>
      <c r="L9">
        <v>246</v>
      </c>
      <c r="M9">
        <v>247.3</v>
      </c>
      <c r="N9">
        <v>275.10000000000002</v>
      </c>
      <c r="O9">
        <v>289.89999999999998</v>
      </c>
      <c r="P9">
        <v>292.7</v>
      </c>
      <c r="Q9">
        <v>298.2</v>
      </c>
      <c r="R9">
        <v>320.5</v>
      </c>
      <c r="S9">
        <v>365.5</v>
      </c>
      <c r="T9">
        <v>424.9</v>
      </c>
      <c r="U9">
        <v>478.7</v>
      </c>
      <c r="V9">
        <v>513.4</v>
      </c>
      <c r="W9">
        <v>554.9</v>
      </c>
      <c r="X9">
        <v>639.70000000000005</v>
      </c>
      <c r="Y9">
        <v>734.2</v>
      </c>
      <c r="Z9">
        <v>780</v>
      </c>
      <c r="AA9">
        <v>785.1</v>
      </c>
      <c r="AB9">
        <v>872.1</v>
      </c>
      <c r="AC9">
        <v>957.4</v>
      </c>
      <c r="AD9">
        <v>1013</v>
      </c>
      <c r="AE9">
        <v>1051.3</v>
      </c>
      <c r="AF9">
        <v>1100</v>
      </c>
      <c r="AG9">
        <v>1197.2</v>
      </c>
      <c r="AH9">
        <v>1301.5999999999999</v>
      </c>
      <c r="AI9">
        <v>1369.5</v>
      </c>
      <c r="AJ9">
        <v>1415.1</v>
      </c>
      <c r="AK9">
        <v>1471.2</v>
      </c>
      <c r="AL9">
        <v>1520.5</v>
      </c>
      <c r="AM9">
        <v>1580.2</v>
      </c>
      <c r="AN9">
        <v>1652.8</v>
      </c>
      <c r="AO9">
        <v>1717.5</v>
      </c>
      <c r="AP9">
        <v>1829.7</v>
      </c>
      <c r="AQ9">
        <v>1954.3</v>
      </c>
      <c r="AR9">
        <v>2119.9</v>
      </c>
      <c r="AS9">
        <v>2285.4</v>
      </c>
      <c r="AT9">
        <v>2511.4</v>
      </c>
      <c r="AU9">
        <v>2744</v>
      </c>
      <c r="AV9">
        <v>2990.8</v>
      </c>
      <c r="AW9">
        <v>3294.5</v>
      </c>
      <c r="AX9">
        <v>3621.8</v>
      </c>
      <c r="AY9">
        <v>4110.6000000000004</v>
      </c>
      <c r="AZ9">
        <v>4887.7</v>
      </c>
      <c r="BA9">
        <v>5277.3</v>
      </c>
      <c r="BB9">
        <v>5747.3</v>
      </c>
      <c r="BC9">
        <v>6415.5</v>
      </c>
      <c r="BD9">
        <v>7261.1</v>
      </c>
      <c r="BE9">
        <v>8360.7000000000007</v>
      </c>
      <c r="BF9">
        <v>9512.5</v>
      </c>
      <c r="BG9">
        <v>10490.4</v>
      </c>
      <c r="BH9">
        <v>11083.9</v>
      </c>
      <c r="BI9">
        <v>11468.9</v>
      </c>
      <c r="BJ9">
        <v>12140.1</v>
      </c>
      <c r="BK9">
        <v>12759</v>
      </c>
      <c r="BL9">
        <v>13548.2</v>
      </c>
      <c r="BM9">
        <v>14342.5</v>
      </c>
      <c r="BN9">
        <v>15253</v>
      </c>
      <c r="BO9">
        <v>16120.6</v>
      </c>
      <c r="BP9">
        <v>16885.5</v>
      </c>
      <c r="BQ9">
        <v>17305</v>
      </c>
      <c r="BR9">
        <v>18034.2</v>
      </c>
      <c r="BS9">
        <v>18937.5</v>
      </c>
      <c r="BT9">
        <v>20066.8</v>
      </c>
      <c r="BU9">
        <v>21042</v>
      </c>
      <c r="BV9">
        <v>22046.6</v>
      </c>
      <c r="BW9">
        <v>23219</v>
      </c>
      <c r="BX9">
        <v>24525.4</v>
      </c>
      <c r="BY9">
        <v>26101</v>
      </c>
      <c r="BZ9">
        <v>27823.599999999999</v>
      </c>
      <c r="CA9">
        <v>29376.5</v>
      </c>
      <c r="CB9">
        <v>30805.4</v>
      </c>
      <c r="CC9">
        <v>32468.3</v>
      </c>
      <c r="CD9">
        <v>35787.699999999997</v>
      </c>
      <c r="CE9">
        <v>39374.9</v>
      </c>
      <c r="CF9">
        <v>42596</v>
      </c>
      <c r="CG9">
        <v>44509.5</v>
      </c>
      <c r="CH9">
        <v>46019.3</v>
      </c>
      <c r="CI9">
        <v>45191.4</v>
      </c>
      <c r="CJ9">
        <v>46099.4</v>
      </c>
      <c r="CK9">
        <v>47690.3</v>
      </c>
      <c r="CL9">
        <v>49215.9</v>
      </c>
      <c r="CM9">
        <v>51642.8</v>
      </c>
      <c r="CN9">
        <v>53723.9</v>
      </c>
      <c r="CO9">
        <v>55038.6</v>
      </c>
      <c r="CP9">
        <v>57296.1</v>
      </c>
      <c r="CQ9">
        <v>59806.5</v>
      </c>
      <c r="CR9">
        <v>62889.4</v>
      </c>
    </row>
    <row r="10" spans="1:96" x14ac:dyDescent="0.35">
      <c r="A10" t="s">
        <v>81</v>
      </c>
      <c r="B10" t="s">
        <v>324</v>
      </c>
      <c r="C10">
        <v>223.4</v>
      </c>
      <c r="D10">
        <v>231.6</v>
      </c>
      <c r="E10">
        <v>236.9</v>
      </c>
      <c r="F10">
        <v>248.6</v>
      </c>
      <c r="G10">
        <v>251.7</v>
      </c>
      <c r="H10">
        <v>239.4</v>
      </c>
      <c r="I10">
        <v>205.4</v>
      </c>
      <c r="J10">
        <v>187.6</v>
      </c>
      <c r="K10">
        <v>196.5</v>
      </c>
      <c r="L10">
        <v>198.6</v>
      </c>
      <c r="M10">
        <v>199.5</v>
      </c>
      <c r="N10">
        <v>220.4</v>
      </c>
      <c r="O10">
        <v>231.7</v>
      </c>
      <c r="P10">
        <v>232</v>
      </c>
      <c r="Q10">
        <v>235.6</v>
      </c>
      <c r="R10">
        <v>254.4</v>
      </c>
      <c r="S10">
        <v>282.8</v>
      </c>
      <c r="T10">
        <v>302.3</v>
      </c>
      <c r="U10">
        <v>317.10000000000002</v>
      </c>
      <c r="V10">
        <v>329.3</v>
      </c>
      <c r="W10">
        <v>353</v>
      </c>
      <c r="X10">
        <v>434</v>
      </c>
      <c r="Y10">
        <v>516.6</v>
      </c>
      <c r="Z10">
        <v>562.20000000000005</v>
      </c>
      <c r="AA10">
        <v>581.1</v>
      </c>
      <c r="AB10">
        <v>655.8</v>
      </c>
      <c r="AC10">
        <v>713.9</v>
      </c>
      <c r="AD10">
        <v>751.9</v>
      </c>
      <c r="AE10">
        <v>783.3</v>
      </c>
      <c r="AF10">
        <v>815.2</v>
      </c>
      <c r="AG10">
        <v>888.8</v>
      </c>
      <c r="AH10">
        <v>958.5</v>
      </c>
      <c r="AI10">
        <v>1008.9</v>
      </c>
      <c r="AJ10">
        <v>1034</v>
      </c>
      <c r="AK10">
        <v>1078.0999999999999</v>
      </c>
      <c r="AL10">
        <v>1111</v>
      </c>
      <c r="AM10">
        <v>1147.5999999999999</v>
      </c>
      <c r="AN10">
        <v>1190.4000000000001</v>
      </c>
      <c r="AO10">
        <v>1228.7</v>
      </c>
      <c r="AP10">
        <v>1314</v>
      </c>
      <c r="AQ10">
        <v>1402.9</v>
      </c>
      <c r="AR10">
        <v>1522.1</v>
      </c>
      <c r="AS10">
        <v>1636.6</v>
      </c>
      <c r="AT10">
        <v>1804.7</v>
      </c>
      <c r="AU10">
        <v>1962.9</v>
      </c>
      <c r="AV10">
        <v>2121</v>
      </c>
      <c r="AW10">
        <v>2352.6999999999998</v>
      </c>
      <c r="AX10">
        <v>2594</v>
      </c>
      <c r="AY10">
        <v>2946.9</v>
      </c>
      <c r="AZ10">
        <v>3468.3</v>
      </c>
      <c r="BA10">
        <v>3786.4</v>
      </c>
      <c r="BB10">
        <v>4168.8999999999996</v>
      </c>
      <c r="BC10">
        <v>4735.7</v>
      </c>
      <c r="BD10">
        <v>5412.9</v>
      </c>
      <c r="BE10">
        <v>6264.5</v>
      </c>
      <c r="BF10">
        <v>7118</v>
      </c>
      <c r="BG10">
        <v>7860.3</v>
      </c>
      <c r="BH10">
        <v>8297</v>
      </c>
      <c r="BI10">
        <v>8599.6</v>
      </c>
      <c r="BJ10">
        <v>9112.5</v>
      </c>
      <c r="BK10">
        <v>9619</v>
      </c>
      <c r="BL10">
        <v>10230.6</v>
      </c>
      <c r="BM10">
        <v>10843.5</v>
      </c>
      <c r="BN10">
        <v>11560.9</v>
      </c>
      <c r="BO10">
        <v>12230</v>
      </c>
      <c r="BP10">
        <v>12802.8</v>
      </c>
      <c r="BQ10">
        <v>13090.9</v>
      </c>
      <c r="BR10">
        <v>13643.6</v>
      </c>
      <c r="BS10">
        <v>14358</v>
      </c>
      <c r="BT10">
        <v>15242.3</v>
      </c>
      <c r="BU10">
        <v>15993.5</v>
      </c>
      <c r="BV10">
        <v>16812.900000000001</v>
      </c>
      <c r="BW10">
        <v>17752.7</v>
      </c>
      <c r="BX10">
        <v>18828.3</v>
      </c>
      <c r="BY10">
        <v>20085.2</v>
      </c>
      <c r="BZ10">
        <v>21482.6</v>
      </c>
      <c r="CA10">
        <v>22772.5</v>
      </c>
      <c r="CB10">
        <v>23906.799999999999</v>
      </c>
      <c r="CC10">
        <v>25270.5</v>
      </c>
      <c r="CD10">
        <v>27811.3</v>
      </c>
      <c r="CE10">
        <v>30662.1</v>
      </c>
      <c r="CF10">
        <v>32986.800000000003</v>
      </c>
      <c r="CG10">
        <v>34154.6</v>
      </c>
      <c r="CH10">
        <v>34981.300000000003</v>
      </c>
      <c r="CI10">
        <v>34101.1</v>
      </c>
      <c r="CJ10">
        <v>34582.199999999997</v>
      </c>
      <c r="CK10">
        <v>35557.699999999997</v>
      </c>
      <c r="CL10">
        <v>36693.1</v>
      </c>
      <c r="CM10">
        <v>38699.599999999999</v>
      </c>
      <c r="CN10">
        <v>40485</v>
      </c>
      <c r="CO10">
        <v>41605.699999999997</v>
      </c>
      <c r="CP10">
        <v>43475</v>
      </c>
      <c r="CQ10">
        <v>45443.4</v>
      </c>
      <c r="CR10">
        <v>47831.7</v>
      </c>
    </row>
    <row r="11" spans="1:96" x14ac:dyDescent="0.35">
      <c r="A11" t="s">
        <v>83</v>
      </c>
      <c r="B11" t="s">
        <v>325</v>
      </c>
      <c r="C11">
        <v>127</v>
      </c>
      <c r="D11">
        <v>131.5</v>
      </c>
      <c r="E11">
        <v>134.19999999999999</v>
      </c>
      <c r="F11">
        <v>137.80000000000001</v>
      </c>
      <c r="G11">
        <v>137.1</v>
      </c>
      <c r="H11">
        <v>130.19999999999999</v>
      </c>
      <c r="I11">
        <v>116.2</v>
      </c>
      <c r="J11">
        <v>107.6</v>
      </c>
      <c r="K11">
        <v>109.3</v>
      </c>
      <c r="L11">
        <v>110.6</v>
      </c>
      <c r="M11">
        <v>110.3</v>
      </c>
      <c r="N11">
        <v>121.4</v>
      </c>
      <c r="O11">
        <v>126.5</v>
      </c>
      <c r="P11">
        <v>125.2</v>
      </c>
      <c r="Q11">
        <v>125.5</v>
      </c>
      <c r="R11">
        <v>133.6</v>
      </c>
      <c r="S11">
        <v>151</v>
      </c>
      <c r="T11">
        <v>160.5</v>
      </c>
      <c r="U11">
        <v>163.30000000000001</v>
      </c>
      <c r="V11">
        <v>165.2</v>
      </c>
      <c r="W11">
        <v>180.2</v>
      </c>
      <c r="X11">
        <v>221</v>
      </c>
      <c r="Y11">
        <v>265.7</v>
      </c>
      <c r="Z11">
        <v>291.60000000000002</v>
      </c>
      <c r="AA11">
        <v>296.7</v>
      </c>
      <c r="AB11">
        <v>335.9</v>
      </c>
      <c r="AC11">
        <v>366.2</v>
      </c>
      <c r="AD11">
        <v>386.3</v>
      </c>
      <c r="AE11">
        <v>403.7</v>
      </c>
      <c r="AF11">
        <v>414.9</v>
      </c>
      <c r="AG11">
        <v>457</v>
      </c>
      <c r="AH11">
        <v>505.5</v>
      </c>
      <c r="AI11">
        <v>540.6</v>
      </c>
      <c r="AJ11">
        <v>551.29999999999995</v>
      </c>
      <c r="AK11">
        <v>573.9</v>
      </c>
      <c r="AL11">
        <v>586.9</v>
      </c>
      <c r="AM11">
        <v>604.29999999999995</v>
      </c>
      <c r="AN11">
        <v>626.79999999999995</v>
      </c>
      <c r="AO11">
        <v>650.6</v>
      </c>
      <c r="AP11">
        <v>689.3</v>
      </c>
      <c r="AQ11">
        <v>738.8</v>
      </c>
      <c r="AR11">
        <v>804.3</v>
      </c>
      <c r="AS11">
        <v>871.2</v>
      </c>
      <c r="AT11">
        <v>957.9</v>
      </c>
      <c r="AU11">
        <v>1055.8</v>
      </c>
      <c r="AV11">
        <v>1161.7</v>
      </c>
      <c r="AW11">
        <v>1275.0999999999999</v>
      </c>
      <c r="AX11">
        <v>1385.7</v>
      </c>
      <c r="AY11">
        <v>1560.5</v>
      </c>
      <c r="AZ11">
        <v>1893.8</v>
      </c>
      <c r="BA11">
        <v>2083.8000000000002</v>
      </c>
      <c r="BB11">
        <v>2280.1</v>
      </c>
      <c r="BC11">
        <v>2532.5</v>
      </c>
      <c r="BD11">
        <v>2870.3</v>
      </c>
      <c r="BE11">
        <v>3313.9</v>
      </c>
      <c r="BF11">
        <v>3800.4</v>
      </c>
      <c r="BG11">
        <v>4300</v>
      </c>
      <c r="BH11">
        <v>4588.8999999999996</v>
      </c>
      <c r="BI11">
        <v>4744.7</v>
      </c>
      <c r="BJ11">
        <v>5041</v>
      </c>
      <c r="BK11">
        <v>5332.4</v>
      </c>
      <c r="BL11">
        <v>5603.6</v>
      </c>
      <c r="BM11">
        <v>5919.1</v>
      </c>
      <c r="BN11">
        <v>6335.9</v>
      </c>
      <c r="BO11">
        <v>6726.7</v>
      </c>
      <c r="BP11">
        <v>7100.5</v>
      </c>
      <c r="BQ11">
        <v>7274.6</v>
      </c>
      <c r="BR11">
        <v>7521.7</v>
      </c>
      <c r="BS11">
        <v>7874.3</v>
      </c>
      <c r="BT11">
        <v>8312.5</v>
      </c>
      <c r="BU11">
        <v>8765.6</v>
      </c>
      <c r="BV11">
        <v>9197.5</v>
      </c>
      <c r="BW11">
        <v>9723.7000000000007</v>
      </c>
      <c r="BX11">
        <v>10279.700000000001</v>
      </c>
      <c r="BY11">
        <v>10907.6</v>
      </c>
      <c r="BZ11">
        <v>11672.4</v>
      </c>
      <c r="CA11">
        <v>12255.5</v>
      </c>
      <c r="CB11">
        <v>12684.4</v>
      </c>
      <c r="CC11">
        <v>13109.5</v>
      </c>
      <c r="CD11">
        <v>14227.1</v>
      </c>
      <c r="CE11">
        <v>15511.7</v>
      </c>
      <c r="CF11">
        <v>16793.599999999999</v>
      </c>
      <c r="CG11">
        <v>17747.400000000001</v>
      </c>
      <c r="CH11">
        <v>18885.599999999999</v>
      </c>
      <c r="CI11">
        <v>18343.099999999999</v>
      </c>
      <c r="CJ11">
        <v>18799.2</v>
      </c>
      <c r="CK11">
        <v>19665.099999999999</v>
      </c>
      <c r="CL11">
        <v>20340.8</v>
      </c>
      <c r="CM11">
        <v>21205.3</v>
      </c>
      <c r="CN11">
        <v>22176</v>
      </c>
      <c r="CO11">
        <v>22645.7</v>
      </c>
      <c r="CP11">
        <v>23255.4</v>
      </c>
      <c r="CQ11">
        <v>24283.5</v>
      </c>
      <c r="CR11">
        <v>25474.7</v>
      </c>
    </row>
    <row r="12" spans="1:96" x14ac:dyDescent="0.35">
      <c r="A12" t="s">
        <v>85</v>
      </c>
      <c r="B12" t="s">
        <v>159</v>
      </c>
      <c r="C12">
        <v>31.1</v>
      </c>
      <c r="D12">
        <v>32.799999999999997</v>
      </c>
      <c r="E12">
        <v>33.5</v>
      </c>
      <c r="F12">
        <v>34.200000000000003</v>
      </c>
      <c r="G12">
        <v>34.299999999999997</v>
      </c>
      <c r="H12">
        <v>32.700000000000003</v>
      </c>
      <c r="I12">
        <v>29.7</v>
      </c>
      <c r="J12">
        <v>26.7</v>
      </c>
      <c r="K12">
        <v>26.4</v>
      </c>
      <c r="L12">
        <v>26.5</v>
      </c>
      <c r="M12">
        <v>25.9</v>
      </c>
      <c r="N12">
        <v>27.8</v>
      </c>
      <c r="O12">
        <v>29.9</v>
      </c>
      <c r="P12">
        <v>29.9</v>
      </c>
      <c r="Q12">
        <v>30.5</v>
      </c>
      <c r="R12">
        <v>32.799999999999997</v>
      </c>
      <c r="S12">
        <v>37.6</v>
      </c>
      <c r="T12">
        <v>38.5</v>
      </c>
      <c r="U12">
        <v>38.9</v>
      </c>
      <c r="V12">
        <v>38.799999999999997</v>
      </c>
      <c r="W12">
        <v>44.2</v>
      </c>
      <c r="X12">
        <v>53.3</v>
      </c>
      <c r="Y12">
        <v>65.5</v>
      </c>
      <c r="Z12">
        <v>80.3</v>
      </c>
      <c r="AA12">
        <v>84.6</v>
      </c>
      <c r="AB12">
        <v>98.8</v>
      </c>
      <c r="AC12">
        <v>109.1</v>
      </c>
      <c r="AD12">
        <v>114.9</v>
      </c>
      <c r="AE12">
        <v>124.4</v>
      </c>
      <c r="AF12">
        <v>128.19999999999999</v>
      </c>
      <c r="AG12">
        <v>141.19999999999999</v>
      </c>
      <c r="AH12">
        <v>158.6</v>
      </c>
      <c r="AI12">
        <v>172.9</v>
      </c>
      <c r="AJ12">
        <v>178</v>
      </c>
      <c r="AK12">
        <v>186.6</v>
      </c>
      <c r="AL12">
        <v>192.7</v>
      </c>
      <c r="AM12">
        <v>196.1</v>
      </c>
      <c r="AN12">
        <v>203.7</v>
      </c>
      <c r="AO12">
        <v>212.3</v>
      </c>
      <c r="AP12">
        <v>224.9</v>
      </c>
      <c r="AQ12">
        <v>242.5</v>
      </c>
      <c r="AR12">
        <v>270</v>
      </c>
      <c r="AS12">
        <v>296.2</v>
      </c>
      <c r="AT12">
        <v>326.5</v>
      </c>
      <c r="AU12">
        <v>360.1</v>
      </c>
      <c r="AV12">
        <v>394.8</v>
      </c>
      <c r="AW12">
        <v>422.5</v>
      </c>
      <c r="AX12">
        <v>455.1</v>
      </c>
      <c r="AY12">
        <v>507.1</v>
      </c>
      <c r="AZ12">
        <v>625.5</v>
      </c>
      <c r="BA12">
        <v>716.2</v>
      </c>
      <c r="BB12">
        <v>792.5</v>
      </c>
      <c r="BC12">
        <v>891.6</v>
      </c>
      <c r="BD12">
        <v>1018</v>
      </c>
      <c r="BE12">
        <v>1181.9000000000001</v>
      </c>
      <c r="BF12">
        <v>1369.9</v>
      </c>
      <c r="BG12">
        <v>1528.5</v>
      </c>
      <c r="BH12">
        <v>1619.9</v>
      </c>
      <c r="BI12">
        <v>1670.5</v>
      </c>
      <c r="BJ12">
        <v>1758.8</v>
      </c>
      <c r="BK12">
        <v>1858</v>
      </c>
      <c r="BL12">
        <v>1964.7</v>
      </c>
      <c r="BM12">
        <v>2055.3000000000002</v>
      </c>
      <c r="BN12">
        <v>2178.1</v>
      </c>
      <c r="BO12">
        <v>2300.6</v>
      </c>
      <c r="BP12">
        <v>2423.6999999999998</v>
      </c>
      <c r="BQ12">
        <v>2482.1999999999998</v>
      </c>
      <c r="BR12">
        <v>2544.3000000000002</v>
      </c>
      <c r="BS12">
        <v>2642.4</v>
      </c>
      <c r="BT12">
        <v>2784.9</v>
      </c>
      <c r="BU12">
        <v>2959.2</v>
      </c>
      <c r="BV12">
        <v>3104.1</v>
      </c>
      <c r="BW12">
        <v>3235.2</v>
      </c>
      <c r="BX12">
        <v>3384.7</v>
      </c>
      <c r="BY12">
        <v>3578.7</v>
      </c>
      <c r="BZ12">
        <v>3805.2</v>
      </c>
      <c r="CA12">
        <v>3913.4</v>
      </c>
      <c r="CB12">
        <v>3959.3</v>
      </c>
      <c r="CC12">
        <v>4000.4</v>
      </c>
      <c r="CD12">
        <v>4225.8999999999996</v>
      </c>
      <c r="CE12">
        <v>4423</v>
      </c>
      <c r="CF12">
        <v>4729.2</v>
      </c>
      <c r="CG12">
        <v>4952.1000000000004</v>
      </c>
      <c r="CH12">
        <v>5200.2</v>
      </c>
      <c r="CI12">
        <v>5120.2</v>
      </c>
      <c r="CJ12">
        <v>5224</v>
      </c>
      <c r="CK12">
        <v>5459.7</v>
      </c>
      <c r="CL12">
        <v>5699.6</v>
      </c>
      <c r="CM12">
        <v>5897.2</v>
      </c>
      <c r="CN12">
        <v>6138.8</v>
      </c>
      <c r="CO12">
        <v>6304.7</v>
      </c>
      <c r="CP12">
        <v>6452.1</v>
      </c>
      <c r="CQ12">
        <v>6690.7</v>
      </c>
      <c r="CR12">
        <v>7007.7</v>
      </c>
    </row>
    <row r="13" spans="1:96" x14ac:dyDescent="0.35">
      <c r="A13" t="s">
        <v>87</v>
      </c>
      <c r="B13" t="s">
        <v>157</v>
      </c>
      <c r="C13">
        <v>94</v>
      </c>
      <c r="D13">
        <v>96.7</v>
      </c>
      <c r="E13">
        <v>98.5</v>
      </c>
      <c r="F13">
        <v>101.3</v>
      </c>
      <c r="G13">
        <v>100.3</v>
      </c>
      <c r="H13">
        <v>95</v>
      </c>
      <c r="I13">
        <v>84</v>
      </c>
      <c r="J13">
        <v>78.599999999999994</v>
      </c>
      <c r="K13">
        <v>80.5</v>
      </c>
      <c r="L13">
        <v>81.599999999999994</v>
      </c>
      <c r="M13">
        <v>81.599999999999994</v>
      </c>
      <c r="N13">
        <v>90.4</v>
      </c>
      <c r="O13">
        <v>93.1</v>
      </c>
      <c r="P13">
        <v>91.6</v>
      </c>
      <c r="Q13">
        <v>91</v>
      </c>
      <c r="R13">
        <v>96.5</v>
      </c>
      <c r="S13">
        <v>108.2</v>
      </c>
      <c r="T13">
        <v>115.9</v>
      </c>
      <c r="U13">
        <v>117.6</v>
      </c>
      <c r="V13">
        <v>119</v>
      </c>
      <c r="W13">
        <v>127.9</v>
      </c>
      <c r="X13">
        <v>158.6</v>
      </c>
      <c r="Y13">
        <v>189.6</v>
      </c>
      <c r="Z13">
        <v>199.9</v>
      </c>
      <c r="AA13">
        <v>200.4</v>
      </c>
      <c r="AB13">
        <v>224.2</v>
      </c>
      <c r="AC13">
        <v>243.6</v>
      </c>
      <c r="AD13">
        <v>256.8</v>
      </c>
      <c r="AE13">
        <v>263.10000000000002</v>
      </c>
      <c r="AF13">
        <v>269.10000000000002</v>
      </c>
      <c r="AG13">
        <v>296.3</v>
      </c>
      <c r="AH13">
        <v>324.89999999999998</v>
      </c>
      <c r="AI13">
        <v>343.3</v>
      </c>
      <c r="AJ13">
        <v>346.9</v>
      </c>
      <c r="AK13">
        <v>358.4</v>
      </c>
      <c r="AL13">
        <v>363</v>
      </c>
      <c r="AM13">
        <v>374.6</v>
      </c>
      <c r="AN13">
        <v>387.2</v>
      </c>
      <c r="AO13">
        <v>399.5</v>
      </c>
      <c r="AP13">
        <v>422.5</v>
      </c>
      <c r="AQ13">
        <v>450.6</v>
      </c>
      <c r="AR13">
        <v>483.7</v>
      </c>
      <c r="AS13">
        <v>518.70000000000005</v>
      </c>
      <c r="AT13">
        <v>568.5</v>
      </c>
      <c r="AU13">
        <v>625.20000000000005</v>
      </c>
      <c r="AV13">
        <v>689.4</v>
      </c>
      <c r="AW13">
        <v>770.1</v>
      </c>
      <c r="AX13">
        <v>841.9</v>
      </c>
      <c r="AY13">
        <v>955</v>
      </c>
      <c r="AZ13">
        <v>1156.4000000000001</v>
      </c>
      <c r="BA13">
        <v>1246.2</v>
      </c>
      <c r="BB13">
        <v>1354.7</v>
      </c>
      <c r="BC13">
        <v>1495.1</v>
      </c>
      <c r="BD13">
        <v>1689.2</v>
      </c>
      <c r="BE13">
        <v>1945.2</v>
      </c>
      <c r="BF13">
        <v>2216.6</v>
      </c>
      <c r="BG13">
        <v>2526.6999999999998</v>
      </c>
      <c r="BH13">
        <v>2694.9</v>
      </c>
      <c r="BI13">
        <v>2770.2</v>
      </c>
      <c r="BJ13">
        <v>2943.8</v>
      </c>
      <c r="BK13">
        <v>3101.8</v>
      </c>
      <c r="BL13">
        <v>3232.5</v>
      </c>
      <c r="BM13">
        <v>3415.1</v>
      </c>
      <c r="BN13">
        <v>3641.8</v>
      </c>
      <c r="BO13">
        <v>3858.7</v>
      </c>
      <c r="BP13">
        <v>4055.4</v>
      </c>
      <c r="BQ13">
        <v>4116.7</v>
      </c>
      <c r="BR13">
        <v>4251</v>
      </c>
      <c r="BS13">
        <v>4458.5</v>
      </c>
      <c r="BT13">
        <v>4696.8</v>
      </c>
      <c r="BU13">
        <v>4913.2</v>
      </c>
      <c r="BV13">
        <v>5136.2</v>
      </c>
      <c r="BW13">
        <v>5445.7</v>
      </c>
      <c r="BX13">
        <v>5759.2</v>
      </c>
      <c r="BY13">
        <v>6063.8</v>
      </c>
      <c r="BZ13">
        <v>6468.4</v>
      </c>
      <c r="CA13">
        <v>6880.7</v>
      </c>
      <c r="CB13">
        <v>7212.5</v>
      </c>
      <c r="CC13">
        <v>7514.3</v>
      </c>
      <c r="CD13">
        <v>8334</v>
      </c>
      <c r="CE13">
        <v>9311.4</v>
      </c>
      <c r="CF13">
        <v>10180.9</v>
      </c>
      <c r="CG13">
        <v>10772.1</v>
      </c>
      <c r="CH13">
        <v>11557.2</v>
      </c>
      <c r="CI13">
        <v>11029.7</v>
      </c>
      <c r="CJ13">
        <v>11286.3</v>
      </c>
      <c r="CK13">
        <v>11799.6</v>
      </c>
      <c r="CL13">
        <v>12126.7</v>
      </c>
      <c r="CM13">
        <v>12641.7</v>
      </c>
      <c r="CN13">
        <v>13245</v>
      </c>
      <c r="CO13">
        <v>13448.3</v>
      </c>
      <c r="CP13">
        <v>13739.8</v>
      </c>
      <c r="CQ13">
        <v>14322.5</v>
      </c>
      <c r="CR13">
        <v>15023.6</v>
      </c>
    </row>
    <row r="14" spans="1:96" x14ac:dyDescent="0.35">
      <c r="A14" t="s">
        <v>89</v>
      </c>
      <c r="B14" t="s">
        <v>161</v>
      </c>
      <c r="C14">
        <v>1.9</v>
      </c>
      <c r="D14">
        <v>2</v>
      </c>
      <c r="E14">
        <v>2.1</v>
      </c>
      <c r="F14">
        <v>2.2999999999999998</v>
      </c>
      <c r="G14">
        <v>2.5</v>
      </c>
      <c r="H14">
        <v>2.5</v>
      </c>
      <c r="I14">
        <v>2.5</v>
      </c>
      <c r="J14">
        <v>2.4</v>
      </c>
      <c r="K14">
        <v>2.4</v>
      </c>
      <c r="L14">
        <v>2.6</v>
      </c>
      <c r="M14">
        <v>2.8</v>
      </c>
      <c r="N14">
        <v>3.1</v>
      </c>
      <c r="O14">
        <v>3.4</v>
      </c>
      <c r="P14">
        <v>3.7</v>
      </c>
      <c r="Q14">
        <v>4</v>
      </c>
      <c r="R14">
        <v>4.3</v>
      </c>
      <c r="S14">
        <v>5.0999999999999996</v>
      </c>
      <c r="T14">
        <v>6</v>
      </c>
      <c r="U14">
        <v>6.8</v>
      </c>
      <c r="V14">
        <v>7.5</v>
      </c>
      <c r="W14">
        <v>8.1</v>
      </c>
      <c r="X14">
        <v>9.1</v>
      </c>
      <c r="Y14">
        <v>10.6</v>
      </c>
      <c r="Z14">
        <v>11.3</v>
      </c>
      <c r="AA14">
        <v>11.7</v>
      </c>
      <c r="AB14">
        <v>12.8</v>
      </c>
      <c r="AC14">
        <v>13.6</v>
      </c>
      <c r="AD14">
        <v>14.6</v>
      </c>
      <c r="AE14">
        <v>16.2</v>
      </c>
      <c r="AF14">
        <v>17.7</v>
      </c>
      <c r="AG14">
        <v>19.600000000000001</v>
      </c>
      <c r="AH14">
        <v>22.1</v>
      </c>
      <c r="AI14">
        <v>24.4</v>
      </c>
      <c r="AJ14">
        <v>26.4</v>
      </c>
      <c r="AK14">
        <v>29</v>
      </c>
      <c r="AL14">
        <v>31.1</v>
      </c>
      <c r="AM14">
        <v>33.700000000000003</v>
      </c>
      <c r="AN14">
        <v>35.9</v>
      </c>
      <c r="AO14">
        <v>38.9</v>
      </c>
      <c r="AP14">
        <v>41.9</v>
      </c>
      <c r="AQ14">
        <v>45.8</v>
      </c>
      <c r="AR14">
        <v>50.5</v>
      </c>
      <c r="AS14">
        <v>56.3</v>
      </c>
      <c r="AT14">
        <v>62.8</v>
      </c>
      <c r="AU14">
        <v>70.5</v>
      </c>
      <c r="AV14">
        <v>77.5</v>
      </c>
      <c r="AW14">
        <v>82.5</v>
      </c>
      <c r="AX14">
        <v>88.7</v>
      </c>
      <c r="AY14">
        <v>98.4</v>
      </c>
      <c r="AZ14">
        <v>111.9</v>
      </c>
      <c r="BA14">
        <v>121.5</v>
      </c>
      <c r="BB14">
        <v>132.9</v>
      </c>
      <c r="BC14">
        <v>145.80000000000001</v>
      </c>
      <c r="BD14">
        <v>163.19999999999999</v>
      </c>
      <c r="BE14">
        <v>186.8</v>
      </c>
      <c r="BF14">
        <v>213.8</v>
      </c>
      <c r="BG14">
        <v>244.9</v>
      </c>
      <c r="BH14">
        <v>274.10000000000002</v>
      </c>
      <c r="BI14">
        <v>304.10000000000002</v>
      </c>
      <c r="BJ14">
        <v>338.5</v>
      </c>
      <c r="BK14">
        <v>372.6</v>
      </c>
      <c r="BL14">
        <v>406.4</v>
      </c>
      <c r="BM14">
        <v>448.7</v>
      </c>
      <c r="BN14">
        <v>516.1</v>
      </c>
      <c r="BO14">
        <v>567.4</v>
      </c>
      <c r="BP14">
        <v>621.4</v>
      </c>
      <c r="BQ14">
        <v>675.6</v>
      </c>
      <c r="BR14">
        <v>726.4</v>
      </c>
      <c r="BS14">
        <v>773.4</v>
      </c>
      <c r="BT14">
        <v>830.7</v>
      </c>
      <c r="BU14">
        <v>893.2</v>
      </c>
      <c r="BV14">
        <v>957.2</v>
      </c>
      <c r="BW14">
        <v>1042.8</v>
      </c>
      <c r="BX14">
        <v>1135.8</v>
      </c>
      <c r="BY14">
        <v>1265</v>
      </c>
      <c r="BZ14">
        <v>1398.7</v>
      </c>
      <c r="CA14">
        <v>1461.4</v>
      </c>
      <c r="CB14">
        <v>1512.5</v>
      </c>
      <c r="CC14">
        <v>1594.9</v>
      </c>
      <c r="CD14">
        <v>1667.2</v>
      </c>
      <c r="CE14">
        <v>1777.3</v>
      </c>
      <c r="CF14">
        <v>1883.6</v>
      </c>
      <c r="CG14">
        <v>2023.2</v>
      </c>
      <c r="CH14">
        <v>2128.1999999999998</v>
      </c>
      <c r="CI14">
        <v>2193.1999999999998</v>
      </c>
      <c r="CJ14">
        <v>2288.9</v>
      </c>
      <c r="CK14">
        <v>2405.8000000000002</v>
      </c>
      <c r="CL14">
        <v>2514.4</v>
      </c>
      <c r="CM14">
        <v>2666.5</v>
      </c>
      <c r="CN14">
        <v>2792.1</v>
      </c>
      <c r="CO14">
        <v>2892.7</v>
      </c>
      <c r="CP14">
        <v>3063.4</v>
      </c>
      <c r="CQ14">
        <v>3270.3</v>
      </c>
      <c r="CR14">
        <v>3443.4</v>
      </c>
    </row>
    <row r="15" spans="1:96" x14ac:dyDescent="0.35">
      <c r="A15" t="s">
        <v>91</v>
      </c>
      <c r="B15" t="s">
        <v>326</v>
      </c>
      <c r="C15">
        <v>96.4</v>
      </c>
      <c r="D15">
        <v>100</v>
      </c>
      <c r="E15">
        <v>102.7</v>
      </c>
      <c r="F15">
        <v>110.8</v>
      </c>
      <c r="G15">
        <v>114.6</v>
      </c>
      <c r="H15">
        <v>109.2</v>
      </c>
      <c r="I15">
        <v>89.2</v>
      </c>
      <c r="J15">
        <v>79.900000000000006</v>
      </c>
      <c r="K15">
        <v>87.2</v>
      </c>
      <c r="L15">
        <v>87.9</v>
      </c>
      <c r="M15">
        <v>89.2</v>
      </c>
      <c r="N15">
        <v>99.1</v>
      </c>
      <c r="O15">
        <v>105.2</v>
      </c>
      <c r="P15">
        <v>106.8</v>
      </c>
      <c r="Q15">
        <v>110.1</v>
      </c>
      <c r="R15">
        <v>120.8</v>
      </c>
      <c r="S15">
        <v>131.9</v>
      </c>
      <c r="T15">
        <v>141.80000000000001</v>
      </c>
      <c r="U15">
        <v>153.80000000000001</v>
      </c>
      <c r="V15">
        <v>164.1</v>
      </c>
      <c r="W15">
        <v>172.8</v>
      </c>
      <c r="X15">
        <v>213</v>
      </c>
      <c r="Y15">
        <v>250.9</v>
      </c>
      <c r="Z15">
        <v>270.60000000000002</v>
      </c>
      <c r="AA15">
        <v>284.39999999999998</v>
      </c>
      <c r="AB15">
        <v>319.89999999999998</v>
      </c>
      <c r="AC15">
        <v>347.7</v>
      </c>
      <c r="AD15">
        <v>365.6</v>
      </c>
      <c r="AE15">
        <v>379.5</v>
      </c>
      <c r="AF15">
        <v>400.3</v>
      </c>
      <c r="AG15">
        <v>431.7</v>
      </c>
      <c r="AH15">
        <v>452.9</v>
      </c>
      <c r="AI15">
        <v>468.3</v>
      </c>
      <c r="AJ15">
        <v>482.6</v>
      </c>
      <c r="AK15">
        <v>504.1</v>
      </c>
      <c r="AL15">
        <v>524.1</v>
      </c>
      <c r="AM15">
        <v>543.29999999999995</v>
      </c>
      <c r="AN15">
        <v>563.6</v>
      </c>
      <c r="AO15">
        <v>578.1</v>
      </c>
      <c r="AP15">
        <v>624.6</v>
      </c>
      <c r="AQ15">
        <v>664</v>
      </c>
      <c r="AR15">
        <v>717.8</v>
      </c>
      <c r="AS15">
        <v>765.3</v>
      </c>
      <c r="AT15">
        <v>846.9</v>
      </c>
      <c r="AU15">
        <v>907.1</v>
      </c>
      <c r="AV15">
        <v>959.3</v>
      </c>
      <c r="AW15">
        <v>1077.5999999999999</v>
      </c>
      <c r="AX15">
        <v>1208.2</v>
      </c>
      <c r="AY15">
        <v>1386.4</v>
      </c>
      <c r="AZ15">
        <v>1574.5</v>
      </c>
      <c r="BA15">
        <v>1702.6</v>
      </c>
      <c r="BB15">
        <v>1888.7</v>
      </c>
      <c r="BC15">
        <v>2203.1999999999998</v>
      </c>
      <c r="BD15">
        <v>2542.5</v>
      </c>
      <c r="BE15">
        <v>2950.5</v>
      </c>
      <c r="BF15">
        <v>3317.6</v>
      </c>
      <c r="BG15">
        <v>3560.2</v>
      </c>
      <c r="BH15">
        <v>3708</v>
      </c>
      <c r="BI15">
        <v>3854.8</v>
      </c>
      <c r="BJ15">
        <v>4071.5</v>
      </c>
      <c r="BK15">
        <v>4286.6000000000004</v>
      </c>
      <c r="BL15">
        <v>4627</v>
      </c>
      <c r="BM15">
        <v>4924.3999999999996</v>
      </c>
      <c r="BN15">
        <v>5224.8999999999996</v>
      </c>
      <c r="BO15">
        <v>5503.2</v>
      </c>
      <c r="BP15">
        <v>5702.3</v>
      </c>
      <c r="BQ15">
        <v>5816.3</v>
      </c>
      <c r="BR15">
        <v>6121.9</v>
      </c>
      <c r="BS15">
        <v>6483.7</v>
      </c>
      <c r="BT15">
        <v>6929.8</v>
      </c>
      <c r="BU15">
        <v>7228</v>
      </c>
      <c r="BV15">
        <v>7615.4</v>
      </c>
      <c r="BW15">
        <v>8029</v>
      </c>
      <c r="BX15">
        <v>8548.6</v>
      </c>
      <c r="BY15">
        <v>9177.6</v>
      </c>
      <c r="BZ15">
        <v>9810.2000000000007</v>
      </c>
      <c r="CA15">
        <v>10517</v>
      </c>
      <c r="CB15">
        <v>11222.4</v>
      </c>
      <c r="CC15">
        <v>12161</v>
      </c>
      <c r="CD15">
        <v>13584.3</v>
      </c>
      <c r="CE15">
        <v>15150.4</v>
      </c>
      <c r="CF15">
        <v>16193.2</v>
      </c>
      <c r="CG15">
        <v>16407.2</v>
      </c>
      <c r="CH15">
        <v>16095.7</v>
      </c>
      <c r="CI15">
        <v>15758</v>
      </c>
      <c r="CJ15">
        <v>15783</v>
      </c>
      <c r="CK15">
        <v>15892.7</v>
      </c>
      <c r="CL15">
        <v>16352.4</v>
      </c>
      <c r="CM15">
        <v>17494.3</v>
      </c>
      <c r="CN15">
        <v>18309</v>
      </c>
      <c r="CO15">
        <v>18960</v>
      </c>
      <c r="CP15">
        <v>20219.599999999999</v>
      </c>
      <c r="CQ15">
        <v>21160</v>
      </c>
      <c r="CR15">
        <v>22357</v>
      </c>
    </row>
    <row r="16" spans="1:96" x14ac:dyDescent="0.35">
      <c r="A16" t="s">
        <v>93</v>
      </c>
      <c r="B16" t="s">
        <v>327</v>
      </c>
      <c r="C16">
        <v>38.299999999999997</v>
      </c>
      <c r="D16">
        <v>38.9</v>
      </c>
      <c r="E16">
        <v>40.299999999999997</v>
      </c>
      <c r="F16">
        <v>40.700000000000003</v>
      </c>
      <c r="G16">
        <v>42.7</v>
      </c>
      <c r="H16">
        <v>42.3</v>
      </c>
      <c r="I16">
        <v>40</v>
      </c>
      <c r="J16">
        <v>34.700000000000003</v>
      </c>
      <c r="K16">
        <v>39.799999999999997</v>
      </c>
      <c r="L16">
        <v>47.4</v>
      </c>
      <c r="M16">
        <v>47.7</v>
      </c>
      <c r="N16">
        <v>54.7</v>
      </c>
      <c r="O16">
        <v>58.1</v>
      </c>
      <c r="P16">
        <v>60.7</v>
      </c>
      <c r="Q16">
        <v>62.6</v>
      </c>
      <c r="R16">
        <v>66.099999999999994</v>
      </c>
      <c r="S16">
        <v>82.7</v>
      </c>
      <c r="T16">
        <v>122.5</v>
      </c>
      <c r="U16">
        <v>161.6</v>
      </c>
      <c r="V16">
        <v>184</v>
      </c>
      <c r="W16">
        <v>201.9</v>
      </c>
      <c r="X16">
        <v>205.7</v>
      </c>
      <c r="Y16">
        <v>217.6</v>
      </c>
      <c r="Z16">
        <v>217.9</v>
      </c>
      <c r="AA16">
        <v>204</v>
      </c>
      <c r="AB16">
        <v>216.3</v>
      </c>
      <c r="AC16">
        <v>243.5</v>
      </c>
      <c r="AD16">
        <v>261.10000000000002</v>
      </c>
      <c r="AE16">
        <v>268.10000000000002</v>
      </c>
      <c r="AF16">
        <v>284.8</v>
      </c>
      <c r="AG16">
        <v>308.39999999999998</v>
      </c>
      <c r="AH16">
        <v>343.1</v>
      </c>
      <c r="AI16">
        <v>360.6</v>
      </c>
      <c r="AJ16">
        <v>381.1</v>
      </c>
      <c r="AK16">
        <v>393.1</v>
      </c>
      <c r="AL16">
        <v>409.6</v>
      </c>
      <c r="AM16">
        <v>432.6</v>
      </c>
      <c r="AN16">
        <v>462.4</v>
      </c>
      <c r="AO16">
        <v>488.8</v>
      </c>
      <c r="AP16">
        <v>515.70000000000005</v>
      </c>
      <c r="AQ16">
        <v>551.5</v>
      </c>
      <c r="AR16">
        <v>597.79999999999995</v>
      </c>
      <c r="AS16">
        <v>648.79999999999995</v>
      </c>
      <c r="AT16">
        <v>706.6</v>
      </c>
      <c r="AU16">
        <v>781.1</v>
      </c>
      <c r="AV16">
        <v>869.8</v>
      </c>
      <c r="AW16">
        <v>941.9</v>
      </c>
      <c r="AX16">
        <v>1027.9000000000001</v>
      </c>
      <c r="AY16">
        <v>1163.7</v>
      </c>
      <c r="AZ16">
        <v>1419.4</v>
      </c>
      <c r="BA16">
        <v>1490.9</v>
      </c>
      <c r="BB16">
        <v>1578.5</v>
      </c>
      <c r="BC16">
        <v>1679.7</v>
      </c>
      <c r="BD16">
        <v>1848.2</v>
      </c>
      <c r="BE16">
        <v>2096.1999999999998</v>
      </c>
      <c r="BF16">
        <v>2394.5</v>
      </c>
      <c r="BG16">
        <v>2630.1</v>
      </c>
      <c r="BH16">
        <v>2787</v>
      </c>
      <c r="BI16">
        <v>2869.3</v>
      </c>
      <c r="BJ16">
        <v>3027.5</v>
      </c>
      <c r="BK16">
        <v>3140</v>
      </c>
      <c r="BL16">
        <v>3317.6</v>
      </c>
      <c r="BM16">
        <v>3499</v>
      </c>
      <c r="BN16">
        <v>3692.1</v>
      </c>
      <c r="BO16">
        <v>3890.7</v>
      </c>
      <c r="BP16">
        <v>4082.8</v>
      </c>
      <c r="BQ16">
        <v>4214.1000000000004</v>
      </c>
      <c r="BR16">
        <v>4390.6000000000004</v>
      </c>
      <c r="BS16">
        <v>4579.6000000000004</v>
      </c>
      <c r="BT16">
        <v>4824.5</v>
      </c>
      <c r="BU16">
        <v>5048.5</v>
      </c>
      <c r="BV16">
        <v>5233.7</v>
      </c>
      <c r="BW16">
        <v>5466.3</v>
      </c>
      <c r="BX16">
        <v>5697.1</v>
      </c>
      <c r="BY16">
        <v>6015.7</v>
      </c>
      <c r="BZ16">
        <v>6341</v>
      </c>
      <c r="CA16">
        <v>6604</v>
      </c>
      <c r="CB16">
        <v>6898.7</v>
      </c>
      <c r="CC16">
        <v>7197.7</v>
      </c>
      <c r="CD16">
        <v>7976.3</v>
      </c>
      <c r="CE16">
        <v>8712.7999999999993</v>
      </c>
      <c r="CF16">
        <v>9609.2000000000007</v>
      </c>
      <c r="CG16">
        <v>10354.9</v>
      </c>
      <c r="CH16">
        <v>11038</v>
      </c>
      <c r="CI16">
        <v>11090.2</v>
      </c>
      <c r="CJ16">
        <v>11517.2</v>
      </c>
      <c r="CK16">
        <v>12132.5</v>
      </c>
      <c r="CL16">
        <v>12522.8</v>
      </c>
      <c r="CM16">
        <v>12943.2</v>
      </c>
      <c r="CN16">
        <v>13238.9</v>
      </c>
      <c r="CO16">
        <v>13432.9</v>
      </c>
      <c r="CP16">
        <v>13821.1</v>
      </c>
      <c r="CQ16">
        <v>14363</v>
      </c>
      <c r="CR16">
        <v>15057.7</v>
      </c>
    </row>
    <row r="17" spans="1:96" x14ac:dyDescent="0.35">
      <c r="A17" t="s">
        <v>95</v>
      </c>
      <c r="B17" t="s">
        <v>325</v>
      </c>
      <c r="C17">
        <v>38.299999999999997</v>
      </c>
      <c r="D17">
        <v>38.9</v>
      </c>
      <c r="E17">
        <v>40.299999999999997</v>
      </c>
      <c r="F17">
        <v>40.700000000000003</v>
      </c>
      <c r="G17">
        <v>42.7</v>
      </c>
      <c r="H17">
        <v>42.3</v>
      </c>
      <c r="I17">
        <v>40</v>
      </c>
      <c r="J17">
        <v>34.700000000000003</v>
      </c>
      <c r="K17">
        <v>39.799999999999997</v>
      </c>
      <c r="L17">
        <v>47.4</v>
      </c>
      <c r="M17">
        <v>47.7</v>
      </c>
      <c r="N17">
        <v>54.5</v>
      </c>
      <c r="O17">
        <v>57.9</v>
      </c>
      <c r="P17">
        <v>60.4</v>
      </c>
      <c r="Q17">
        <v>62.2</v>
      </c>
      <c r="R17">
        <v>65.599999999999994</v>
      </c>
      <c r="S17">
        <v>81.599999999999994</v>
      </c>
      <c r="T17">
        <v>120.6</v>
      </c>
      <c r="U17">
        <v>158.6</v>
      </c>
      <c r="V17">
        <v>180.7</v>
      </c>
      <c r="W17">
        <v>198.3</v>
      </c>
      <c r="X17">
        <v>201.4</v>
      </c>
      <c r="Y17">
        <v>212</v>
      </c>
      <c r="Z17">
        <v>212.9</v>
      </c>
      <c r="AA17">
        <v>198.9</v>
      </c>
      <c r="AB17">
        <v>210</v>
      </c>
      <c r="AC17">
        <v>235.7</v>
      </c>
      <c r="AD17">
        <v>253.9</v>
      </c>
      <c r="AE17">
        <v>260.5</v>
      </c>
      <c r="AF17">
        <v>274.5</v>
      </c>
      <c r="AG17">
        <v>301.10000000000002</v>
      </c>
      <c r="AH17">
        <v>334.5</v>
      </c>
      <c r="AI17">
        <v>351.6</v>
      </c>
      <c r="AJ17">
        <v>371.3</v>
      </c>
      <c r="AK17">
        <v>382.4</v>
      </c>
      <c r="AL17">
        <v>398.2</v>
      </c>
      <c r="AM17">
        <v>420.5</v>
      </c>
      <c r="AN17">
        <v>449.5</v>
      </c>
      <c r="AO17">
        <v>475.6</v>
      </c>
      <c r="AP17">
        <v>501.8</v>
      </c>
      <c r="AQ17">
        <v>536.79999999999995</v>
      </c>
      <c r="AR17">
        <v>582</v>
      </c>
      <c r="AS17">
        <v>632.29999999999995</v>
      </c>
      <c r="AT17">
        <v>688.1</v>
      </c>
      <c r="AU17">
        <v>760.5</v>
      </c>
      <c r="AV17">
        <v>847.8</v>
      </c>
      <c r="AW17">
        <v>917.3</v>
      </c>
      <c r="AX17">
        <v>1000.3</v>
      </c>
      <c r="AY17">
        <v>1132.5999999999999</v>
      </c>
      <c r="AZ17">
        <v>1384.7</v>
      </c>
      <c r="BA17">
        <v>1452.8</v>
      </c>
      <c r="BB17">
        <v>1536</v>
      </c>
      <c r="BC17">
        <v>1630.9</v>
      </c>
      <c r="BD17">
        <v>1791.7</v>
      </c>
      <c r="BE17">
        <v>2028.9</v>
      </c>
      <c r="BF17">
        <v>2320.8000000000002</v>
      </c>
      <c r="BG17">
        <v>2549.3000000000002</v>
      </c>
      <c r="BH17">
        <v>2701.3</v>
      </c>
      <c r="BI17">
        <v>2773.3</v>
      </c>
      <c r="BJ17">
        <v>2928</v>
      </c>
      <c r="BK17">
        <v>3039.6</v>
      </c>
      <c r="BL17">
        <v>3213.7</v>
      </c>
      <c r="BM17">
        <v>3385.6</v>
      </c>
      <c r="BN17">
        <v>3563.5</v>
      </c>
      <c r="BO17">
        <v>3753.2</v>
      </c>
      <c r="BP17">
        <v>3940.9</v>
      </c>
      <c r="BQ17">
        <v>4071.3</v>
      </c>
      <c r="BR17">
        <v>4239.5</v>
      </c>
      <c r="BS17">
        <v>4417.8</v>
      </c>
      <c r="BT17">
        <v>4652</v>
      </c>
      <c r="BU17">
        <v>4869.7</v>
      </c>
      <c r="BV17">
        <v>5047.1000000000004</v>
      </c>
      <c r="BW17">
        <v>5271.2</v>
      </c>
      <c r="BX17">
        <v>5492.1</v>
      </c>
      <c r="BY17">
        <v>5798</v>
      </c>
      <c r="BZ17">
        <v>6111.4</v>
      </c>
      <c r="CA17">
        <v>6359.8</v>
      </c>
      <c r="CB17">
        <v>6641.1</v>
      </c>
      <c r="CC17">
        <v>6922</v>
      </c>
      <c r="CD17">
        <v>7673.3</v>
      </c>
      <c r="CE17">
        <v>8380.7999999999993</v>
      </c>
      <c r="CF17">
        <v>9262.1</v>
      </c>
      <c r="CG17">
        <v>10010.1</v>
      </c>
      <c r="CH17">
        <v>10702.1</v>
      </c>
      <c r="CI17">
        <v>10760.4</v>
      </c>
      <c r="CJ17">
        <v>11184.7</v>
      </c>
      <c r="CK17">
        <v>11795.5</v>
      </c>
      <c r="CL17">
        <v>12175.1</v>
      </c>
      <c r="CM17">
        <v>12572</v>
      </c>
      <c r="CN17">
        <v>12854.9</v>
      </c>
      <c r="CO17">
        <v>13041.1</v>
      </c>
      <c r="CP17">
        <v>13407.2</v>
      </c>
      <c r="CQ17">
        <v>13936.5</v>
      </c>
      <c r="CR17">
        <v>14614.2</v>
      </c>
    </row>
    <row r="18" spans="1:96" x14ac:dyDescent="0.35">
      <c r="A18" t="s">
        <v>97</v>
      </c>
      <c r="B18" t="s">
        <v>159</v>
      </c>
      <c r="C18">
        <v>2.6</v>
      </c>
      <c r="D18">
        <v>2.6</v>
      </c>
      <c r="E18">
        <v>2.6</v>
      </c>
      <c r="F18">
        <v>2.5</v>
      </c>
      <c r="G18">
        <v>2.5</v>
      </c>
      <c r="H18">
        <v>2.4</v>
      </c>
      <c r="I18">
        <v>2.4</v>
      </c>
      <c r="J18">
        <v>2.2999999999999998</v>
      </c>
      <c r="K18">
        <v>2.2999999999999998</v>
      </c>
      <c r="L18">
        <v>2.5</v>
      </c>
      <c r="M18">
        <v>2.6</v>
      </c>
      <c r="N18">
        <v>2.7</v>
      </c>
      <c r="O18">
        <v>3</v>
      </c>
      <c r="P18">
        <v>3.1</v>
      </c>
      <c r="Q18">
        <v>3.3</v>
      </c>
      <c r="R18">
        <v>3.7</v>
      </c>
      <c r="S18">
        <v>7.1</v>
      </c>
      <c r="T18">
        <v>21</v>
      </c>
      <c r="U18">
        <v>46.5</v>
      </c>
      <c r="V18">
        <v>67.400000000000006</v>
      </c>
      <c r="W18">
        <v>78.5</v>
      </c>
      <c r="X18">
        <v>70.7</v>
      </c>
      <c r="Y18">
        <v>60</v>
      </c>
      <c r="Z18">
        <v>50.2</v>
      </c>
      <c r="AA18">
        <v>42.4</v>
      </c>
      <c r="AB18">
        <v>38.4</v>
      </c>
      <c r="AC18">
        <v>42.4</v>
      </c>
      <c r="AD18">
        <v>49</v>
      </c>
      <c r="AE18">
        <v>56.1</v>
      </c>
      <c r="AF18">
        <v>62.8</v>
      </c>
      <c r="AG18">
        <v>68.3</v>
      </c>
      <c r="AH18">
        <v>72.400000000000006</v>
      </c>
      <c r="AI18">
        <v>74.7</v>
      </c>
      <c r="AJ18">
        <v>76.2</v>
      </c>
      <c r="AK18">
        <v>80.5</v>
      </c>
      <c r="AL18">
        <v>83.5</v>
      </c>
      <c r="AM18">
        <v>87.5</v>
      </c>
      <c r="AN18">
        <v>94.6</v>
      </c>
      <c r="AO18">
        <v>96.7</v>
      </c>
      <c r="AP18">
        <v>98.9</v>
      </c>
      <c r="AQ18">
        <v>100.6</v>
      </c>
      <c r="AR18">
        <v>104.3</v>
      </c>
      <c r="AS18">
        <v>110.2</v>
      </c>
      <c r="AT18">
        <v>114.1</v>
      </c>
      <c r="AU18">
        <v>117.7</v>
      </c>
      <c r="AV18">
        <v>123.2</v>
      </c>
      <c r="AW18">
        <v>123.3</v>
      </c>
      <c r="AX18">
        <v>127.7</v>
      </c>
      <c r="AY18">
        <v>135.9</v>
      </c>
      <c r="AZ18">
        <v>149.1</v>
      </c>
      <c r="BA18">
        <v>165</v>
      </c>
      <c r="BB18">
        <v>180.7</v>
      </c>
      <c r="BC18">
        <v>198.3</v>
      </c>
      <c r="BD18">
        <v>222.5</v>
      </c>
      <c r="BE18">
        <v>236.7</v>
      </c>
      <c r="BF18">
        <v>260.3</v>
      </c>
      <c r="BG18">
        <v>286.7</v>
      </c>
      <c r="BH18">
        <v>315.10000000000002</v>
      </c>
      <c r="BI18">
        <v>345.2</v>
      </c>
      <c r="BJ18">
        <v>404.3</v>
      </c>
      <c r="BK18">
        <v>400.2</v>
      </c>
      <c r="BL18">
        <v>413.1</v>
      </c>
      <c r="BM18">
        <v>431</v>
      </c>
      <c r="BN18">
        <v>466.3</v>
      </c>
      <c r="BO18">
        <v>498.4</v>
      </c>
      <c r="BP18">
        <v>534.70000000000005</v>
      </c>
      <c r="BQ18">
        <v>559.1</v>
      </c>
      <c r="BR18">
        <v>585.5</v>
      </c>
      <c r="BS18">
        <v>608.9</v>
      </c>
      <c r="BT18">
        <v>634.4</v>
      </c>
      <c r="BU18">
        <v>641.70000000000005</v>
      </c>
      <c r="BV18">
        <v>633.9</v>
      </c>
      <c r="BW18">
        <v>629.5</v>
      </c>
      <c r="BX18">
        <v>639.29999999999995</v>
      </c>
      <c r="BY18">
        <v>660.8</v>
      </c>
      <c r="BZ18">
        <v>655.20000000000005</v>
      </c>
      <c r="CA18">
        <v>650.9</v>
      </c>
      <c r="CB18">
        <v>666.8</v>
      </c>
      <c r="CC18">
        <v>685.7</v>
      </c>
      <c r="CD18">
        <v>711.2</v>
      </c>
      <c r="CE18">
        <v>735.3</v>
      </c>
      <c r="CF18">
        <v>768</v>
      </c>
      <c r="CG18">
        <v>803.6</v>
      </c>
      <c r="CH18">
        <v>855.2</v>
      </c>
      <c r="CI18">
        <v>885.7</v>
      </c>
      <c r="CJ18">
        <v>923.4</v>
      </c>
      <c r="CK18">
        <v>954.8</v>
      </c>
      <c r="CL18">
        <v>969</v>
      </c>
      <c r="CM18">
        <v>979.9</v>
      </c>
      <c r="CN18">
        <v>992.4</v>
      </c>
      <c r="CO18">
        <v>993.4</v>
      </c>
      <c r="CP18">
        <v>1005.6</v>
      </c>
      <c r="CQ18">
        <v>1022.6</v>
      </c>
      <c r="CR18">
        <v>1059.5999999999999</v>
      </c>
    </row>
    <row r="19" spans="1:96" x14ac:dyDescent="0.35">
      <c r="A19" t="s">
        <v>99</v>
      </c>
      <c r="B19" t="s">
        <v>157</v>
      </c>
      <c r="C19">
        <v>35.6</v>
      </c>
      <c r="D19">
        <v>36.200000000000003</v>
      </c>
      <c r="E19">
        <v>37.700000000000003</v>
      </c>
      <c r="F19">
        <v>38</v>
      </c>
      <c r="G19">
        <v>40</v>
      </c>
      <c r="H19">
        <v>39.700000000000003</v>
      </c>
      <c r="I19">
        <v>37.4</v>
      </c>
      <c r="J19">
        <v>32.1</v>
      </c>
      <c r="K19">
        <v>37.1</v>
      </c>
      <c r="L19">
        <v>44.5</v>
      </c>
      <c r="M19">
        <v>44.6</v>
      </c>
      <c r="N19">
        <v>51.3</v>
      </c>
      <c r="O19">
        <v>54.4</v>
      </c>
      <c r="P19">
        <v>56.7</v>
      </c>
      <c r="Q19">
        <v>58.3</v>
      </c>
      <c r="R19">
        <v>61.3</v>
      </c>
      <c r="S19">
        <v>73.599999999999994</v>
      </c>
      <c r="T19">
        <v>98.3</v>
      </c>
      <c r="U19">
        <v>109.9</v>
      </c>
      <c r="V19">
        <v>109.8</v>
      </c>
      <c r="W19">
        <v>115.5</v>
      </c>
      <c r="X19">
        <v>125.7</v>
      </c>
      <c r="Y19">
        <v>146.4</v>
      </c>
      <c r="Z19">
        <v>156.6</v>
      </c>
      <c r="AA19">
        <v>149.69999999999999</v>
      </c>
      <c r="AB19">
        <v>163.80000000000001</v>
      </c>
      <c r="AC19">
        <v>184.6</v>
      </c>
      <c r="AD19">
        <v>195.3</v>
      </c>
      <c r="AE19">
        <v>193.8</v>
      </c>
      <c r="AF19">
        <v>200.1</v>
      </c>
      <c r="AG19">
        <v>219.5</v>
      </c>
      <c r="AH19">
        <v>246.2</v>
      </c>
      <c r="AI19">
        <v>257.89999999999998</v>
      </c>
      <c r="AJ19">
        <v>273</v>
      </c>
      <c r="AK19">
        <v>277</v>
      </c>
      <c r="AL19">
        <v>286.7</v>
      </c>
      <c r="AM19">
        <v>301.39999999999998</v>
      </c>
      <c r="AN19">
        <v>319.60000000000002</v>
      </c>
      <c r="AO19">
        <v>338.3</v>
      </c>
      <c r="AP19">
        <v>356.6</v>
      </c>
      <c r="AQ19">
        <v>384</v>
      </c>
      <c r="AR19">
        <v>418.6</v>
      </c>
      <c r="AS19">
        <v>455.6</v>
      </c>
      <c r="AT19">
        <v>499</v>
      </c>
      <c r="AU19">
        <v>558</v>
      </c>
      <c r="AV19">
        <v>629.9</v>
      </c>
      <c r="AW19">
        <v>691.3</v>
      </c>
      <c r="AX19">
        <v>761.8</v>
      </c>
      <c r="AY19">
        <v>872.9</v>
      </c>
      <c r="AZ19">
        <v>1096.7</v>
      </c>
      <c r="BA19">
        <v>1138.2</v>
      </c>
      <c r="BB19">
        <v>1194.5</v>
      </c>
      <c r="BC19">
        <v>1258.5999999999999</v>
      </c>
      <c r="BD19">
        <v>1378.7</v>
      </c>
      <c r="BE19">
        <v>1578.9</v>
      </c>
      <c r="BF19">
        <v>1819.6</v>
      </c>
      <c r="BG19">
        <v>1992.5</v>
      </c>
      <c r="BH19">
        <v>2092.4</v>
      </c>
      <c r="BI19">
        <v>2110.8000000000002</v>
      </c>
      <c r="BJ19">
        <v>2182.6999999999998</v>
      </c>
      <c r="BK19">
        <v>2274.6</v>
      </c>
      <c r="BL19">
        <v>2415</v>
      </c>
      <c r="BM19">
        <v>2538.1999999999998</v>
      </c>
      <c r="BN19">
        <v>2648.8</v>
      </c>
      <c r="BO19">
        <v>2780.9</v>
      </c>
      <c r="BP19">
        <v>2907.9</v>
      </c>
      <c r="BQ19">
        <v>2994.6</v>
      </c>
      <c r="BR19">
        <v>3120</v>
      </c>
      <c r="BS19">
        <v>3262.5</v>
      </c>
      <c r="BT19">
        <v>3452.8</v>
      </c>
      <c r="BU19">
        <v>3648.7</v>
      </c>
      <c r="BV19">
        <v>3826.7</v>
      </c>
      <c r="BW19">
        <v>4043.3</v>
      </c>
      <c r="BX19">
        <v>4240.2</v>
      </c>
      <c r="BY19">
        <v>4503</v>
      </c>
      <c r="BZ19">
        <v>4799.8999999999996</v>
      </c>
      <c r="CA19">
        <v>5040.3999999999996</v>
      </c>
      <c r="CB19">
        <v>5285.2</v>
      </c>
      <c r="CC19">
        <v>5510.1</v>
      </c>
      <c r="CD19">
        <v>6199.5</v>
      </c>
      <c r="CE19">
        <v>6842.1</v>
      </c>
      <c r="CF19">
        <v>7654.8</v>
      </c>
      <c r="CG19">
        <v>8316.4</v>
      </c>
      <c r="CH19">
        <v>8919.1</v>
      </c>
      <c r="CI19">
        <v>8918.4</v>
      </c>
      <c r="CJ19">
        <v>9249.1</v>
      </c>
      <c r="CK19">
        <v>9800.5</v>
      </c>
      <c r="CL19">
        <v>10142</v>
      </c>
      <c r="CM19">
        <v>10492.1</v>
      </c>
      <c r="CN19">
        <v>10747.2</v>
      </c>
      <c r="CO19">
        <v>10928</v>
      </c>
      <c r="CP19">
        <v>11254.2</v>
      </c>
      <c r="CQ19">
        <v>11725.7</v>
      </c>
      <c r="CR19">
        <v>12335</v>
      </c>
    </row>
    <row r="20" spans="1:96" x14ac:dyDescent="0.35">
      <c r="A20" t="s">
        <v>101</v>
      </c>
      <c r="B20" t="s">
        <v>161</v>
      </c>
      <c r="C20">
        <v>0.1</v>
      </c>
      <c r="D20">
        <v>0.1</v>
      </c>
      <c r="E20">
        <v>0.1</v>
      </c>
      <c r="F20">
        <v>0.1</v>
      </c>
      <c r="G20">
        <v>0.2</v>
      </c>
      <c r="H20">
        <v>0.2</v>
      </c>
      <c r="I20">
        <v>0.3</v>
      </c>
      <c r="J20">
        <v>0.3</v>
      </c>
      <c r="K20">
        <v>0.4</v>
      </c>
      <c r="L20">
        <v>0.4</v>
      </c>
      <c r="M20">
        <v>0.4</v>
      </c>
      <c r="N20">
        <v>0.5</v>
      </c>
      <c r="O20">
        <v>0.5</v>
      </c>
      <c r="P20">
        <v>0.6</v>
      </c>
      <c r="Q20">
        <v>0.6</v>
      </c>
      <c r="R20">
        <v>0.6</v>
      </c>
      <c r="S20">
        <v>0.9</v>
      </c>
      <c r="T20">
        <v>1.3</v>
      </c>
      <c r="U20">
        <v>2.2000000000000002</v>
      </c>
      <c r="V20">
        <v>3.5</v>
      </c>
      <c r="W20">
        <v>4.3</v>
      </c>
      <c r="X20">
        <v>5</v>
      </c>
      <c r="Y20">
        <v>5.5</v>
      </c>
      <c r="Z20">
        <v>6.2</v>
      </c>
      <c r="AA20">
        <v>6.8</v>
      </c>
      <c r="AB20">
        <v>7.7</v>
      </c>
      <c r="AC20">
        <v>8.8000000000000007</v>
      </c>
      <c r="AD20">
        <v>9.6</v>
      </c>
      <c r="AE20">
        <v>10.5</v>
      </c>
      <c r="AF20">
        <v>11.6</v>
      </c>
      <c r="AG20">
        <v>13.3</v>
      </c>
      <c r="AH20">
        <v>15.9</v>
      </c>
      <c r="AI20">
        <v>19</v>
      </c>
      <c r="AJ20">
        <v>22.1</v>
      </c>
      <c r="AK20">
        <v>25</v>
      </c>
      <c r="AL20">
        <v>28.1</v>
      </c>
      <c r="AM20">
        <v>31.6</v>
      </c>
      <c r="AN20">
        <v>35.299999999999997</v>
      </c>
      <c r="AO20">
        <v>40.6</v>
      </c>
      <c r="AP20">
        <v>46.3</v>
      </c>
      <c r="AQ20">
        <v>52.2</v>
      </c>
      <c r="AR20">
        <v>59.1</v>
      </c>
      <c r="AS20">
        <v>66.599999999999994</v>
      </c>
      <c r="AT20">
        <v>75.099999999999994</v>
      </c>
      <c r="AU20">
        <v>84.8</v>
      </c>
      <c r="AV20">
        <v>94.7</v>
      </c>
      <c r="AW20">
        <v>102.6</v>
      </c>
      <c r="AX20">
        <v>110.8</v>
      </c>
      <c r="AY20">
        <v>123.8</v>
      </c>
      <c r="AZ20">
        <v>138.9</v>
      </c>
      <c r="BA20">
        <v>149.6</v>
      </c>
      <c r="BB20">
        <v>160.80000000000001</v>
      </c>
      <c r="BC20">
        <v>174.1</v>
      </c>
      <c r="BD20">
        <v>190.6</v>
      </c>
      <c r="BE20">
        <v>213.3</v>
      </c>
      <c r="BF20">
        <v>240.9</v>
      </c>
      <c r="BG20">
        <v>270.10000000000002</v>
      </c>
      <c r="BH20">
        <v>293.8</v>
      </c>
      <c r="BI20">
        <v>317.3</v>
      </c>
      <c r="BJ20">
        <v>341</v>
      </c>
      <c r="BK20">
        <v>364.7</v>
      </c>
      <c r="BL20">
        <v>385.6</v>
      </c>
      <c r="BM20">
        <v>416.3</v>
      </c>
      <c r="BN20">
        <v>448.4</v>
      </c>
      <c r="BO20">
        <v>474</v>
      </c>
      <c r="BP20">
        <v>498.2</v>
      </c>
      <c r="BQ20">
        <v>517.6</v>
      </c>
      <c r="BR20">
        <v>534</v>
      </c>
      <c r="BS20">
        <v>546.4</v>
      </c>
      <c r="BT20">
        <v>564.79999999999995</v>
      </c>
      <c r="BU20">
        <v>579.20000000000005</v>
      </c>
      <c r="BV20">
        <v>586.4</v>
      </c>
      <c r="BW20">
        <v>598.5</v>
      </c>
      <c r="BX20">
        <v>612.6</v>
      </c>
      <c r="BY20">
        <v>634.20000000000005</v>
      </c>
      <c r="BZ20">
        <v>656.3</v>
      </c>
      <c r="CA20">
        <v>668.5</v>
      </c>
      <c r="CB20">
        <v>689.1</v>
      </c>
      <c r="CC20">
        <v>726.2</v>
      </c>
      <c r="CD20">
        <v>762.6</v>
      </c>
      <c r="CE20">
        <v>803.4</v>
      </c>
      <c r="CF20">
        <v>839.3</v>
      </c>
      <c r="CG20">
        <v>890.1</v>
      </c>
      <c r="CH20">
        <v>927.8</v>
      </c>
      <c r="CI20">
        <v>956.4</v>
      </c>
      <c r="CJ20">
        <v>1012.2</v>
      </c>
      <c r="CK20">
        <v>1040.2</v>
      </c>
      <c r="CL20">
        <v>1064.0999999999999</v>
      </c>
      <c r="CM20">
        <v>1100</v>
      </c>
      <c r="CN20">
        <v>1115.3</v>
      </c>
      <c r="CO20">
        <v>1119.5999999999999</v>
      </c>
      <c r="CP20">
        <v>1147.3</v>
      </c>
      <c r="CQ20">
        <v>1188.3</v>
      </c>
      <c r="CR20">
        <v>1219.5999999999999</v>
      </c>
    </row>
    <row r="21" spans="1:96" x14ac:dyDescent="0.35">
      <c r="A21" t="s">
        <v>103</v>
      </c>
      <c r="B21" t="s">
        <v>326</v>
      </c>
      <c r="C21">
        <v>0</v>
      </c>
      <c r="D21">
        <v>0</v>
      </c>
      <c r="E21">
        <v>0</v>
      </c>
      <c r="F21">
        <v>0</v>
      </c>
      <c r="G21">
        <v>0</v>
      </c>
      <c r="H21">
        <v>0</v>
      </c>
      <c r="I21">
        <v>0</v>
      </c>
      <c r="J21">
        <v>0</v>
      </c>
      <c r="K21">
        <v>0</v>
      </c>
      <c r="L21">
        <v>0</v>
      </c>
      <c r="M21">
        <v>0</v>
      </c>
      <c r="N21">
        <v>0.1</v>
      </c>
      <c r="O21">
        <v>0.3</v>
      </c>
      <c r="P21">
        <v>0.3</v>
      </c>
      <c r="Q21">
        <v>0.4</v>
      </c>
      <c r="R21">
        <v>0.6</v>
      </c>
      <c r="S21">
        <v>1.1000000000000001</v>
      </c>
      <c r="T21">
        <v>1.9</v>
      </c>
      <c r="U21">
        <v>3</v>
      </c>
      <c r="V21">
        <v>3.3</v>
      </c>
      <c r="W21">
        <v>3.6</v>
      </c>
      <c r="X21">
        <v>4.3</v>
      </c>
      <c r="Y21">
        <v>5.6</v>
      </c>
      <c r="Z21">
        <v>5</v>
      </c>
      <c r="AA21">
        <v>5.0999999999999996</v>
      </c>
      <c r="AB21">
        <v>6.3</v>
      </c>
      <c r="AC21">
        <v>7.7</v>
      </c>
      <c r="AD21">
        <v>7.2</v>
      </c>
      <c r="AE21">
        <v>7.6</v>
      </c>
      <c r="AF21">
        <v>10.3</v>
      </c>
      <c r="AG21">
        <v>7.3</v>
      </c>
      <c r="AH21">
        <v>8.6</v>
      </c>
      <c r="AI21">
        <v>9</v>
      </c>
      <c r="AJ21">
        <v>9.8000000000000007</v>
      </c>
      <c r="AK21">
        <v>10.7</v>
      </c>
      <c r="AL21">
        <v>11.3</v>
      </c>
      <c r="AM21">
        <v>12.1</v>
      </c>
      <c r="AN21">
        <v>12.9</v>
      </c>
      <c r="AO21">
        <v>13.2</v>
      </c>
      <c r="AP21">
        <v>14</v>
      </c>
      <c r="AQ21">
        <v>14.7</v>
      </c>
      <c r="AR21">
        <v>15.7</v>
      </c>
      <c r="AS21">
        <v>16.5</v>
      </c>
      <c r="AT21">
        <v>18.5</v>
      </c>
      <c r="AU21">
        <v>20.6</v>
      </c>
      <c r="AV21">
        <v>21.9</v>
      </c>
      <c r="AW21">
        <v>24.6</v>
      </c>
      <c r="AX21">
        <v>27.5</v>
      </c>
      <c r="AY21">
        <v>31.1</v>
      </c>
      <c r="AZ21">
        <v>34.700000000000003</v>
      </c>
      <c r="BA21">
        <v>38</v>
      </c>
      <c r="BB21">
        <v>42.5</v>
      </c>
      <c r="BC21">
        <v>48.9</v>
      </c>
      <c r="BD21">
        <v>56.5</v>
      </c>
      <c r="BE21">
        <v>67.3</v>
      </c>
      <c r="BF21">
        <v>73.7</v>
      </c>
      <c r="BG21">
        <v>80.8</v>
      </c>
      <c r="BH21">
        <v>85.7</v>
      </c>
      <c r="BI21">
        <v>96</v>
      </c>
      <c r="BJ21">
        <v>99.5</v>
      </c>
      <c r="BK21">
        <v>100.4</v>
      </c>
      <c r="BL21">
        <v>103.9</v>
      </c>
      <c r="BM21">
        <v>113.4</v>
      </c>
      <c r="BN21">
        <v>128.6</v>
      </c>
      <c r="BO21">
        <v>137.4</v>
      </c>
      <c r="BP21">
        <v>141.9</v>
      </c>
      <c r="BQ21">
        <v>142.80000000000001</v>
      </c>
      <c r="BR21">
        <v>151.1</v>
      </c>
      <c r="BS21">
        <v>161.80000000000001</v>
      </c>
      <c r="BT21">
        <v>172.6</v>
      </c>
      <c r="BU21">
        <v>178.8</v>
      </c>
      <c r="BV21">
        <v>186.6</v>
      </c>
      <c r="BW21">
        <v>195.1</v>
      </c>
      <c r="BX21">
        <v>205</v>
      </c>
      <c r="BY21">
        <v>217.8</v>
      </c>
      <c r="BZ21">
        <v>229.6</v>
      </c>
      <c r="CA21">
        <v>244.2</v>
      </c>
      <c r="CB21">
        <v>257.60000000000002</v>
      </c>
      <c r="CC21">
        <v>275.7</v>
      </c>
      <c r="CD21">
        <v>303</v>
      </c>
      <c r="CE21">
        <v>332</v>
      </c>
      <c r="CF21">
        <v>347</v>
      </c>
      <c r="CG21">
        <v>344.8</v>
      </c>
      <c r="CH21">
        <v>335.9</v>
      </c>
      <c r="CI21">
        <v>329.8</v>
      </c>
      <c r="CJ21">
        <v>332.5</v>
      </c>
      <c r="CK21">
        <v>337</v>
      </c>
      <c r="CL21">
        <v>347.6</v>
      </c>
      <c r="CM21">
        <v>371.1</v>
      </c>
      <c r="CN21">
        <v>384</v>
      </c>
      <c r="CO21">
        <v>391.9</v>
      </c>
      <c r="CP21">
        <v>413.9</v>
      </c>
      <c r="CQ21">
        <v>426.5</v>
      </c>
      <c r="CR21">
        <v>443.5</v>
      </c>
    </row>
    <row r="22" spans="1:96" x14ac:dyDescent="0.35">
      <c r="A22" t="s">
        <v>105</v>
      </c>
      <c r="B22" s="3" t="s">
        <v>328</v>
      </c>
      <c r="C22">
        <v>35.9</v>
      </c>
      <c r="D22">
        <v>37.200000000000003</v>
      </c>
      <c r="E22">
        <v>38.299999999999997</v>
      </c>
      <c r="F22">
        <v>38.9</v>
      </c>
      <c r="G22">
        <v>39.200000000000003</v>
      </c>
      <c r="H22">
        <v>36.9</v>
      </c>
      <c r="I22">
        <v>32.299999999999997</v>
      </c>
      <c r="J22">
        <v>28.5</v>
      </c>
      <c r="K22">
        <v>27.9</v>
      </c>
      <c r="L22">
        <v>27.8</v>
      </c>
      <c r="M22">
        <v>27.8</v>
      </c>
      <c r="N22">
        <v>29.3</v>
      </c>
      <c r="O22">
        <v>30.9</v>
      </c>
      <c r="P22">
        <v>30.6</v>
      </c>
      <c r="Q22">
        <v>31.5</v>
      </c>
      <c r="R22">
        <v>34.5</v>
      </c>
      <c r="S22">
        <v>39.9</v>
      </c>
      <c r="T22">
        <v>45</v>
      </c>
      <c r="U22">
        <v>49.6</v>
      </c>
      <c r="V22">
        <v>52.7</v>
      </c>
      <c r="W22">
        <v>54</v>
      </c>
      <c r="X22">
        <v>61.8</v>
      </c>
      <c r="Y22">
        <v>73.3</v>
      </c>
      <c r="Z22">
        <v>83.1</v>
      </c>
      <c r="AA22">
        <v>91.8</v>
      </c>
      <c r="AB22">
        <v>107.5</v>
      </c>
      <c r="AC22">
        <v>120.1</v>
      </c>
      <c r="AD22">
        <v>127</v>
      </c>
      <c r="AE22">
        <v>135.1</v>
      </c>
      <c r="AF22">
        <v>138.69999999999999</v>
      </c>
      <c r="AG22">
        <v>148.1</v>
      </c>
      <c r="AH22">
        <v>159.1</v>
      </c>
      <c r="AI22">
        <v>168.5</v>
      </c>
      <c r="AJ22">
        <v>172.6</v>
      </c>
      <c r="AK22">
        <v>180.2</v>
      </c>
      <c r="AL22">
        <v>185.4</v>
      </c>
      <c r="AM22">
        <v>188.4</v>
      </c>
      <c r="AN22">
        <v>194.7</v>
      </c>
      <c r="AO22">
        <v>204.8</v>
      </c>
      <c r="AP22">
        <v>215.4</v>
      </c>
      <c r="AQ22">
        <v>227.9</v>
      </c>
      <c r="AR22">
        <v>249.5</v>
      </c>
      <c r="AS22">
        <v>271.89999999999998</v>
      </c>
      <c r="AT22">
        <v>302</v>
      </c>
      <c r="AU22">
        <v>329.8</v>
      </c>
      <c r="AV22">
        <v>354.5</v>
      </c>
      <c r="AW22">
        <v>378</v>
      </c>
      <c r="AX22">
        <v>409.5</v>
      </c>
      <c r="AY22">
        <v>454.2</v>
      </c>
      <c r="AZ22">
        <v>525.79999999999995</v>
      </c>
      <c r="BA22">
        <v>577.79999999999995</v>
      </c>
      <c r="BB22">
        <v>635.6</v>
      </c>
      <c r="BC22">
        <v>705.1</v>
      </c>
      <c r="BD22">
        <v>795.1</v>
      </c>
      <c r="BE22">
        <v>895.8</v>
      </c>
      <c r="BF22">
        <v>991.2</v>
      </c>
      <c r="BG22">
        <v>1061</v>
      </c>
      <c r="BH22">
        <v>1102.2</v>
      </c>
      <c r="BI22">
        <v>1175</v>
      </c>
      <c r="BJ22">
        <v>1269.5999999999999</v>
      </c>
      <c r="BK22">
        <v>1376.9</v>
      </c>
      <c r="BL22">
        <v>1522</v>
      </c>
      <c r="BM22">
        <v>1652.7</v>
      </c>
      <c r="BN22">
        <v>1800.5</v>
      </c>
      <c r="BO22">
        <v>1925.8</v>
      </c>
      <c r="BP22">
        <v>2039.1</v>
      </c>
      <c r="BQ22">
        <v>2117.4</v>
      </c>
      <c r="BR22">
        <v>2193.3000000000002</v>
      </c>
      <c r="BS22">
        <v>2302.1</v>
      </c>
      <c r="BT22">
        <v>2424.1999999999998</v>
      </c>
      <c r="BU22">
        <v>2529.3000000000002</v>
      </c>
      <c r="BV22">
        <v>2628</v>
      </c>
      <c r="BW22">
        <v>2718</v>
      </c>
      <c r="BX22">
        <v>2833.8</v>
      </c>
      <c r="BY22">
        <v>2991.1</v>
      </c>
      <c r="BZ22">
        <v>3201.8</v>
      </c>
      <c r="CA22">
        <v>3364.3</v>
      </c>
      <c r="CB22">
        <v>3526.2</v>
      </c>
      <c r="CC22">
        <v>3677.7</v>
      </c>
      <c r="CD22">
        <v>3898.2</v>
      </c>
      <c r="CE22">
        <v>4106.2</v>
      </c>
      <c r="CF22">
        <v>4298.5</v>
      </c>
      <c r="CG22">
        <v>4473.8999999999996</v>
      </c>
      <c r="CH22">
        <v>4565.3</v>
      </c>
      <c r="CI22">
        <v>4560</v>
      </c>
      <c r="CJ22">
        <v>4535.3999999999996</v>
      </c>
      <c r="CK22">
        <v>4644.7</v>
      </c>
      <c r="CL22">
        <v>4727.5</v>
      </c>
      <c r="CM22">
        <v>4779.6000000000004</v>
      </c>
      <c r="CN22">
        <v>4859.3</v>
      </c>
      <c r="CO22">
        <v>5006</v>
      </c>
      <c r="CP22">
        <v>5155.3</v>
      </c>
      <c r="CQ22">
        <v>5302.6</v>
      </c>
      <c r="CR22">
        <v>5519.3</v>
      </c>
    </row>
    <row r="23" spans="1:96" x14ac:dyDescent="0.35">
      <c r="A23" t="s">
        <v>4</v>
      </c>
      <c r="B23" s="3" t="s">
        <v>293</v>
      </c>
      <c r="C23" t="s">
        <v>4</v>
      </c>
      <c r="D23" t="s">
        <v>4</v>
      </c>
      <c r="E23" t="s">
        <v>4</v>
      </c>
      <c r="F23" t="s">
        <v>4</v>
      </c>
      <c r="G23" t="s">
        <v>4</v>
      </c>
      <c r="H23" t="s">
        <v>4</v>
      </c>
      <c r="I23" t="s">
        <v>4</v>
      </c>
      <c r="J23" t="s">
        <v>4</v>
      </c>
      <c r="K23" t="s">
        <v>4</v>
      </c>
      <c r="L23" t="s">
        <v>4</v>
      </c>
      <c r="M23" t="s">
        <v>4</v>
      </c>
      <c r="N23" t="s">
        <v>4</v>
      </c>
      <c r="O23" t="s">
        <v>4</v>
      </c>
      <c r="P23" t="s">
        <v>4</v>
      </c>
      <c r="Q23" t="s">
        <v>4</v>
      </c>
      <c r="R23" t="s">
        <v>4</v>
      </c>
      <c r="S23" t="s">
        <v>4</v>
      </c>
      <c r="T23" t="s">
        <v>4</v>
      </c>
      <c r="U23" t="s">
        <v>4</v>
      </c>
      <c r="V23" t="s">
        <v>4</v>
      </c>
      <c r="W23" t="s">
        <v>4</v>
      </c>
      <c r="X23" t="s">
        <v>4</v>
      </c>
      <c r="Y23" t="s">
        <v>4</v>
      </c>
      <c r="Z23" t="s">
        <v>4</v>
      </c>
      <c r="AA23" t="s">
        <v>4</v>
      </c>
      <c r="AB23" t="s">
        <v>4</v>
      </c>
      <c r="AC23" t="s">
        <v>4</v>
      </c>
      <c r="AD23" t="s">
        <v>4</v>
      </c>
      <c r="AE23" t="s">
        <v>4</v>
      </c>
      <c r="AF23" t="s">
        <v>4</v>
      </c>
      <c r="AG23" t="s">
        <v>4</v>
      </c>
      <c r="AH23" t="s">
        <v>4</v>
      </c>
      <c r="AI23" t="s">
        <v>4</v>
      </c>
      <c r="AJ23" t="s">
        <v>4</v>
      </c>
      <c r="AK23" t="s">
        <v>4</v>
      </c>
      <c r="AL23" t="s">
        <v>4</v>
      </c>
      <c r="AM23" t="s">
        <v>4</v>
      </c>
      <c r="AN23" t="s">
        <v>4</v>
      </c>
      <c r="AO23" t="s">
        <v>4</v>
      </c>
      <c r="AP23" t="s">
        <v>4</v>
      </c>
      <c r="AQ23" t="s">
        <v>4</v>
      </c>
      <c r="AR23" t="s">
        <v>4</v>
      </c>
      <c r="AS23" t="s">
        <v>4</v>
      </c>
      <c r="AT23" t="s">
        <v>4</v>
      </c>
      <c r="AU23" t="s">
        <v>4</v>
      </c>
      <c r="AV23" t="s">
        <v>4</v>
      </c>
      <c r="AW23" t="s">
        <v>4</v>
      </c>
      <c r="AX23" t="s">
        <v>4</v>
      </c>
      <c r="AY23" t="s">
        <v>4</v>
      </c>
      <c r="AZ23" t="s">
        <v>4</v>
      </c>
      <c r="BA23" t="s">
        <v>4</v>
      </c>
      <c r="BB23" t="s">
        <v>4</v>
      </c>
      <c r="BC23" t="s">
        <v>4</v>
      </c>
      <c r="BD23" t="s">
        <v>4</v>
      </c>
      <c r="BE23" t="s">
        <v>4</v>
      </c>
      <c r="BF23" t="s">
        <v>4</v>
      </c>
      <c r="BG23" t="s">
        <v>4</v>
      </c>
      <c r="BH23" t="s">
        <v>4</v>
      </c>
      <c r="BI23" t="s">
        <v>4</v>
      </c>
      <c r="BJ23" t="s">
        <v>4</v>
      </c>
      <c r="BK23" t="s">
        <v>4</v>
      </c>
      <c r="BL23" t="s">
        <v>4</v>
      </c>
      <c r="BM23" t="s">
        <v>4</v>
      </c>
      <c r="BN23" t="s">
        <v>4</v>
      </c>
      <c r="BO23" t="s">
        <v>4</v>
      </c>
      <c r="BP23" t="s">
        <v>4</v>
      </c>
      <c r="BQ23" t="s">
        <v>4</v>
      </c>
      <c r="BR23" t="s">
        <v>4</v>
      </c>
      <c r="BS23" t="s">
        <v>4</v>
      </c>
      <c r="BT23" t="s">
        <v>4</v>
      </c>
      <c r="BU23" t="s">
        <v>4</v>
      </c>
      <c r="BV23" t="s">
        <v>4</v>
      </c>
      <c r="BW23" t="s">
        <v>4</v>
      </c>
      <c r="BX23" t="s">
        <v>4</v>
      </c>
      <c r="BY23" t="s">
        <v>4</v>
      </c>
      <c r="BZ23" t="s">
        <v>4</v>
      </c>
      <c r="CA23" t="s">
        <v>4</v>
      </c>
      <c r="CB23" t="s">
        <v>4</v>
      </c>
      <c r="CC23" t="s">
        <v>4</v>
      </c>
      <c r="CD23" t="s">
        <v>4</v>
      </c>
      <c r="CE23" t="s">
        <v>4</v>
      </c>
      <c r="CF23" t="s">
        <v>4</v>
      </c>
      <c r="CG23" t="s">
        <v>4</v>
      </c>
      <c r="CH23" t="s">
        <v>4</v>
      </c>
      <c r="CI23" t="s">
        <v>4</v>
      </c>
      <c r="CJ23" t="s">
        <v>4</v>
      </c>
      <c r="CK23" t="s">
        <v>4</v>
      </c>
      <c r="CL23" t="s">
        <v>4</v>
      </c>
      <c r="CM23" t="s">
        <v>4</v>
      </c>
      <c r="CN23" t="s">
        <v>4</v>
      </c>
      <c r="CO23" t="s">
        <v>4</v>
      </c>
      <c r="CP23" t="s">
        <v>4</v>
      </c>
      <c r="CQ23" t="s">
        <v>4</v>
      </c>
      <c r="CR23" t="s">
        <v>4</v>
      </c>
    </row>
    <row r="24" spans="1:96" x14ac:dyDescent="0.35">
      <c r="A24" t="s">
        <v>107</v>
      </c>
      <c r="B24" s="3" t="s">
        <v>329</v>
      </c>
      <c r="C24">
        <v>261.7</v>
      </c>
      <c r="D24">
        <v>270.5</v>
      </c>
      <c r="E24">
        <v>277.2</v>
      </c>
      <c r="F24">
        <v>289.2</v>
      </c>
      <c r="G24">
        <v>294.39999999999998</v>
      </c>
      <c r="H24">
        <v>281.7</v>
      </c>
      <c r="I24">
        <v>245.5</v>
      </c>
      <c r="J24">
        <v>222.3</v>
      </c>
      <c r="K24">
        <v>236.3</v>
      </c>
      <c r="L24">
        <v>246</v>
      </c>
      <c r="M24">
        <v>247.3</v>
      </c>
      <c r="N24">
        <v>275.10000000000002</v>
      </c>
      <c r="O24">
        <v>289.89999999999998</v>
      </c>
      <c r="P24">
        <v>292.7</v>
      </c>
      <c r="Q24">
        <v>298.2</v>
      </c>
      <c r="R24">
        <v>320.5</v>
      </c>
      <c r="S24">
        <v>365.5</v>
      </c>
      <c r="T24">
        <v>424.9</v>
      </c>
      <c r="U24">
        <v>478.7</v>
      </c>
      <c r="V24">
        <v>513.4</v>
      </c>
      <c r="W24">
        <v>554.9</v>
      </c>
      <c r="X24">
        <v>639.70000000000005</v>
      </c>
      <c r="Y24">
        <v>734.2</v>
      </c>
      <c r="Z24">
        <v>780</v>
      </c>
      <c r="AA24">
        <v>785.1</v>
      </c>
      <c r="AB24">
        <v>872.1</v>
      </c>
      <c r="AC24">
        <v>957.4</v>
      </c>
      <c r="AD24">
        <v>1013</v>
      </c>
      <c r="AE24">
        <v>1051.3</v>
      </c>
      <c r="AF24">
        <v>1100</v>
      </c>
      <c r="AG24">
        <v>1197.2</v>
      </c>
      <c r="AH24">
        <v>1301.5999999999999</v>
      </c>
      <c r="AI24">
        <v>1369.5</v>
      </c>
      <c r="AJ24">
        <v>1415.1</v>
      </c>
      <c r="AK24">
        <v>1471.2</v>
      </c>
      <c r="AL24">
        <v>1520.5</v>
      </c>
      <c r="AM24">
        <v>1580.2</v>
      </c>
      <c r="AN24">
        <v>1652.8</v>
      </c>
      <c r="AO24">
        <v>1717.5</v>
      </c>
      <c r="AP24">
        <v>1829.7</v>
      </c>
      <c r="AQ24">
        <v>1954.3</v>
      </c>
      <c r="AR24">
        <v>2119.9</v>
      </c>
      <c r="AS24">
        <v>2285.4</v>
      </c>
      <c r="AT24">
        <v>2511.4</v>
      </c>
      <c r="AU24">
        <v>2744</v>
      </c>
      <c r="AV24">
        <v>2990.8</v>
      </c>
      <c r="AW24">
        <v>3294.5</v>
      </c>
      <c r="AX24">
        <v>3621.8</v>
      </c>
      <c r="AY24">
        <v>4110.6000000000004</v>
      </c>
      <c r="AZ24">
        <v>4887.7</v>
      </c>
      <c r="BA24">
        <v>5277.3</v>
      </c>
      <c r="BB24">
        <v>5747.3</v>
      </c>
      <c r="BC24">
        <v>6415.5</v>
      </c>
      <c r="BD24">
        <v>7261.1</v>
      </c>
      <c r="BE24">
        <v>8360.7000000000007</v>
      </c>
      <c r="BF24">
        <v>9512.5</v>
      </c>
      <c r="BG24">
        <v>10490.4</v>
      </c>
      <c r="BH24">
        <v>11083.9</v>
      </c>
      <c r="BI24">
        <v>11468.9</v>
      </c>
      <c r="BJ24">
        <v>12140.1</v>
      </c>
      <c r="BK24">
        <v>12759</v>
      </c>
      <c r="BL24">
        <v>13548.2</v>
      </c>
      <c r="BM24">
        <v>14342.5</v>
      </c>
      <c r="BN24">
        <v>15253</v>
      </c>
      <c r="BO24">
        <v>16120.6</v>
      </c>
      <c r="BP24">
        <v>16885.5</v>
      </c>
      <c r="BQ24">
        <v>17305</v>
      </c>
      <c r="BR24">
        <v>18034.2</v>
      </c>
      <c r="BS24">
        <v>18937.5</v>
      </c>
      <c r="BT24">
        <v>20066.8</v>
      </c>
      <c r="BU24">
        <v>21042</v>
      </c>
      <c r="BV24">
        <v>22046.6</v>
      </c>
      <c r="BW24">
        <v>23219</v>
      </c>
      <c r="BX24">
        <v>24525.4</v>
      </c>
      <c r="BY24">
        <v>26101</v>
      </c>
      <c r="BZ24">
        <v>27823.599999999999</v>
      </c>
      <c r="CA24">
        <v>29376.5</v>
      </c>
      <c r="CB24">
        <v>30805.4</v>
      </c>
      <c r="CC24">
        <v>32468.3</v>
      </c>
      <c r="CD24">
        <v>35787.699999999997</v>
      </c>
      <c r="CE24">
        <v>39374.9</v>
      </c>
      <c r="CF24">
        <v>42596</v>
      </c>
      <c r="CG24">
        <v>44509.5</v>
      </c>
      <c r="CH24">
        <v>46019.3</v>
      </c>
      <c r="CI24">
        <v>45191.4</v>
      </c>
      <c r="CJ24">
        <v>46099.4</v>
      </c>
      <c r="CK24">
        <v>47690.3</v>
      </c>
      <c r="CL24">
        <v>49215.9</v>
      </c>
      <c r="CM24">
        <v>51642.8</v>
      </c>
      <c r="CN24">
        <v>53723.9</v>
      </c>
      <c r="CO24">
        <v>55038.6</v>
      </c>
      <c r="CP24">
        <v>57296.1</v>
      </c>
      <c r="CQ24">
        <v>59806.5</v>
      </c>
      <c r="CR24">
        <v>62889.4</v>
      </c>
    </row>
    <row r="25" spans="1:96" x14ac:dyDescent="0.35">
      <c r="A25" t="s">
        <v>109</v>
      </c>
      <c r="B25" t="s">
        <v>325</v>
      </c>
      <c r="C25">
        <v>165.3</v>
      </c>
      <c r="D25">
        <v>170.4</v>
      </c>
      <c r="E25">
        <v>174.5</v>
      </c>
      <c r="F25">
        <v>178.4</v>
      </c>
      <c r="G25">
        <v>179.8</v>
      </c>
      <c r="H25">
        <v>172.5</v>
      </c>
      <c r="I25">
        <v>156.30000000000001</v>
      </c>
      <c r="J25">
        <v>142.4</v>
      </c>
      <c r="K25">
        <v>149.1</v>
      </c>
      <c r="L25">
        <v>158.1</v>
      </c>
      <c r="M25">
        <v>158</v>
      </c>
      <c r="N25">
        <v>175.9</v>
      </c>
      <c r="O25">
        <v>184.4</v>
      </c>
      <c r="P25">
        <v>185.6</v>
      </c>
      <c r="Q25">
        <v>187.7</v>
      </c>
      <c r="R25">
        <v>199.1</v>
      </c>
      <c r="S25">
        <v>232.5</v>
      </c>
      <c r="T25">
        <v>281.10000000000002</v>
      </c>
      <c r="U25">
        <v>322</v>
      </c>
      <c r="V25">
        <v>345.9</v>
      </c>
      <c r="W25">
        <v>378.5</v>
      </c>
      <c r="X25">
        <v>422.4</v>
      </c>
      <c r="Y25">
        <v>477.7</v>
      </c>
      <c r="Z25">
        <v>504.5</v>
      </c>
      <c r="AA25">
        <v>495.5</v>
      </c>
      <c r="AB25">
        <v>545.9</v>
      </c>
      <c r="AC25">
        <v>602</v>
      </c>
      <c r="AD25">
        <v>640.20000000000005</v>
      </c>
      <c r="AE25">
        <v>664.2</v>
      </c>
      <c r="AF25">
        <v>689.5</v>
      </c>
      <c r="AG25">
        <v>758.1</v>
      </c>
      <c r="AH25">
        <v>840</v>
      </c>
      <c r="AI25">
        <v>892.2</v>
      </c>
      <c r="AJ25">
        <v>922.6</v>
      </c>
      <c r="AK25">
        <v>956.4</v>
      </c>
      <c r="AL25">
        <v>985.1</v>
      </c>
      <c r="AM25">
        <v>1024.8</v>
      </c>
      <c r="AN25">
        <v>1076.3</v>
      </c>
      <c r="AO25">
        <v>1126.2</v>
      </c>
      <c r="AP25">
        <v>1191.0999999999999</v>
      </c>
      <c r="AQ25">
        <v>1275.5999999999999</v>
      </c>
      <c r="AR25">
        <v>1386.3</v>
      </c>
      <c r="AS25">
        <v>1503.5</v>
      </c>
      <c r="AT25">
        <v>1646</v>
      </c>
      <c r="AU25">
        <v>1816.3</v>
      </c>
      <c r="AV25">
        <v>2009.5</v>
      </c>
      <c r="AW25">
        <v>2192.4</v>
      </c>
      <c r="AX25">
        <v>2386.1</v>
      </c>
      <c r="AY25">
        <v>2693.1</v>
      </c>
      <c r="AZ25">
        <v>3278.5</v>
      </c>
      <c r="BA25">
        <v>3536.6</v>
      </c>
      <c r="BB25">
        <v>3816.1</v>
      </c>
      <c r="BC25">
        <v>4163.3999999999996</v>
      </c>
      <c r="BD25">
        <v>4662</v>
      </c>
      <c r="BE25">
        <v>5342.8</v>
      </c>
      <c r="BF25">
        <v>6121.2</v>
      </c>
      <c r="BG25">
        <v>6849.4</v>
      </c>
      <c r="BH25">
        <v>7290.2</v>
      </c>
      <c r="BI25">
        <v>7518</v>
      </c>
      <c r="BJ25">
        <v>7969.1</v>
      </c>
      <c r="BK25">
        <v>8372</v>
      </c>
      <c r="BL25">
        <v>8817.2999999999993</v>
      </c>
      <c r="BM25">
        <v>9304.7000000000007</v>
      </c>
      <c r="BN25">
        <v>9899.4</v>
      </c>
      <c r="BO25">
        <v>10480</v>
      </c>
      <c r="BP25">
        <v>11041.3</v>
      </c>
      <c r="BQ25">
        <v>11345.9</v>
      </c>
      <c r="BR25">
        <v>11761.2</v>
      </c>
      <c r="BS25">
        <v>12292.1</v>
      </c>
      <c r="BT25">
        <v>12964.4</v>
      </c>
      <c r="BU25">
        <v>13635.3</v>
      </c>
      <c r="BV25">
        <v>14244.5</v>
      </c>
      <c r="BW25">
        <v>14995</v>
      </c>
      <c r="BX25">
        <v>15771.8</v>
      </c>
      <c r="BY25">
        <v>16705.5</v>
      </c>
      <c r="BZ25">
        <v>17783.8</v>
      </c>
      <c r="CA25">
        <v>18615.3</v>
      </c>
      <c r="CB25">
        <v>19325.400000000001</v>
      </c>
      <c r="CC25">
        <v>20031.599999999999</v>
      </c>
      <c r="CD25">
        <v>21900.400000000001</v>
      </c>
      <c r="CE25">
        <v>23892.5</v>
      </c>
      <c r="CF25">
        <v>26055.8</v>
      </c>
      <c r="CG25">
        <v>27757.5</v>
      </c>
      <c r="CH25">
        <v>29587.7</v>
      </c>
      <c r="CI25">
        <v>29103.599999999999</v>
      </c>
      <c r="CJ25">
        <v>29983.9</v>
      </c>
      <c r="CK25">
        <v>31460.6</v>
      </c>
      <c r="CL25">
        <v>32515.9</v>
      </c>
      <c r="CM25">
        <v>33777.4</v>
      </c>
      <c r="CN25">
        <v>35030.800000000003</v>
      </c>
      <c r="CO25">
        <v>35686.800000000003</v>
      </c>
      <c r="CP25">
        <v>36662.6</v>
      </c>
      <c r="CQ25">
        <v>38220</v>
      </c>
      <c r="CR25">
        <v>40088.800000000003</v>
      </c>
    </row>
    <row r="26" spans="1:96" x14ac:dyDescent="0.35">
      <c r="A26" t="s">
        <v>111</v>
      </c>
      <c r="B26" t="s">
        <v>159</v>
      </c>
      <c r="C26">
        <v>33.700000000000003</v>
      </c>
      <c r="D26">
        <v>35.4</v>
      </c>
      <c r="E26">
        <v>36.1</v>
      </c>
      <c r="F26">
        <v>36.700000000000003</v>
      </c>
      <c r="G26">
        <v>36.799999999999997</v>
      </c>
      <c r="H26">
        <v>35.1</v>
      </c>
      <c r="I26">
        <v>32.1</v>
      </c>
      <c r="J26">
        <v>29</v>
      </c>
      <c r="K26">
        <v>28.7</v>
      </c>
      <c r="L26">
        <v>29</v>
      </c>
      <c r="M26">
        <v>28.5</v>
      </c>
      <c r="N26">
        <v>30.6</v>
      </c>
      <c r="O26">
        <v>32.9</v>
      </c>
      <c r="P26">
        <v>33</v>
      </c>
      <c r="Q26">
        <v>33.799999999999997</v>
      </c>
      <c r="R26">
        <v>36.4</v>
      </c>
      <c r="S26">
        <v>44.7</v>
      </c>
      <c r="T26">
        <v>59.5</v>
      </c>
      <c r="U26">
        <v>85.4</v>
      </c>
      <c r="V26">
        <v>106.2</v>
      </c>
      <c r="W26">
        <v>122.7</v>
      </c>
      <c r="X26">
        <v>124</v>
      </c>
      <c r="Y26">
        <v>125.5</v>
      </c>
      <c r="Z26">
        <v>130.5</v>
      </c>
      <c r="AA26">
        <v>127</v>
      </c>
      <c r="AB26">
        <v>137.30000000000001</v>
      </c>
      <c r="AC26">
        <v>151.4</v>
      </c>
      <c r="AD26">
        <v>163.9</v>
      </c>
      <c r="AE26">
        <v>180.5</v>
      </c>
      <c r="AF26">
        <v>191</v>
      </c>
      <c r="AG26">
        <v>209.5</v>
      </c>
      <c r="AH26">
        <v>230.9</v>
      </c>
      <c r="AI26">
        <v>247.6</v>
      </c>
      <c r="AJ26">
        <v>254.2</v>
      </c>
      <c r="AK26">
        <v>267.10000000000002</v>
      </c>
      <c r="AL26">
        <v>276.2</v>
      </c>
      <c r="AM26">
        <v>283.60000000000002</v>
      </c>
      <c r="AN26">
        <v>298.3</v>
      </c>
      <c r="AO26">
        <v>309</v>
      </c>
      <c r="AP26">
        <v>323.7</v>
      </c>
      <c r="AQ26">
        <v>343</v>
      </c>
      <c r="AR26">
        <v>374.4</v>
      </c>
      <c r="AS26">
        <v>406.4</v>
      </c>
      <c r="AT26">
        <v>440.5</v>
      </c>
      <c r="AU26">
        <v>477.8</v>
      </c>
      <c r="AV26">
        <v>518</v>
      </c>
      <c r="AW26">
        <v>545.79999999999995</v>
      </c>
      <c r="AX26">
        <v>582.9</v>
      </c>
      <c r="AY26">
        <v>643</v>
      </c>
      <c r="AZ26">
        <v>774.6</v>
      </c>
      <c r="BA26">
        <v>881.2</v>
      </c>
      <c r="BB26">
        <v>973.2</v>
      </c>
      <c r="BC26">
        <v>1089.9000000000001</v>
      </c>
      <c r="BD26">
        <v>1240.5</v>
      </c>
      <c r="BE26">
        <v>1418.6</v>
      </c>
      <c r="BF26">
        <v>1630.2</v>
      </c>
      <c r="BG26">
        <v>1815.2</v>
      </c>
      <c r="BH26">
        <v>1935.1</v>
      </c>
      <c r="BI26">
        <v>2015.7</v>
      </c>
      <c r="BJ26">
        <v>2163.1</v>
      </c>
      <c r="BK26">
        <v>2258.1999999999998</v>
      </c>
      <c r="BL26">
        <v>2377.8000000000002</v>
      </c>
      <c r="BM26">
        <v>2486.3000000000002</v>
      </c>
      <c r="BN26">
        <v>2644.4</v>
      </c>
      <c r="BO26">
        <v>2799</v>
      </c>
      <c r="BP26">
        <v>2958.4</v>
      </c>
      <c r="BQ26">
        <v>3041.3</v>
      </c>
      <c r="BR26">
        <v>3129.9</v>
      </c>
      <c r="BS26">
        <v>3251.2</v>
      </c>
      <c r="BT26">
        <v>3419.4</v>
      </c>
      <c r="BU26">
        <v>3600.8</v>
      </c>
      <c r="BV26">
        <v>3738</v>
      </c>
      <c r="BW26">
        <v>3864.7</v>
      </c>
      <c r="BX26">
        <v>4024</v>
      </c>
      <c r="BY26">
        <v>4239.5</v>
      </c>
      <c r="BZ26">
        <v>4460.5</v>
      </c>
      <c r="CA26">
        <v>4564.2</v>
      </c>
      <c r="CB26">
        <v>4626.1000000000004</v>
      </c>
      <c r="CC26">
        <v>4686</v>
      </c>
      <c r="CD26">
        <v>4937.1000000000004</v>
      </c>
      <c r="CE26">
        <v>5158.3</v>
      </c>
      <c r="CF26">
        <v>5497.2</v>
      </c>
      <c r="CG26">
        <v>5755.7</v>
      </c>
      <c r="CH26">
        <v>6055.4</v>
      </c>
      <c r="CI26">
        <v>6005.9</v>
      </c>
      <c r="CJ26">
        <v>6147.4</v>
      </c>
      <c r="CK26">
        <v>6414.5</v>
      </c>
      <c r="CL26">
        <v>6668.7</v>
      </c>
      <c r="CM26">
        <v>6877.1</v>
      </c>
      <c r="CN26">
        <v>7131.2</v>
      </c>
      <c r="CO26">
        <v>7298.1</v>
      </c>
      <c r="CP26">
        <v>7457.7</v>
      </c>
      <c r="CQ26">
        <v>7713.3</v>
      </c>
      <c r="CR26">
        <v>8067.3</v>
      </c>
    </row>
    <row r="27" spans="1:96" x14ac:dyDescent="0.35">
      <c r="A27" t="s">
        <v>113</v>
      </c>
      <c r="B27" t="s">
        <v>157</v>
      </c>
      <c r="C27">
        <v>129.6</v>
      </c>
      <c r="D27">
        <v>132.9</v>
      </c>
      <c r="E27">
        <v>136.19999999999999</v>
      </c>
      <c r="F27">
        <v>139.30000000000001</v>
      </c>
      <c r="G27">
        <v>140.30000000000001</v>
      </c>
      <c r="H27">
        <v>134.69999999999999</v>
      </c>
      <c r="I27">
        <v>121.4</v>
      </c>
      <c r="J27">
        <v>110.6</v>
      </c>
      <c r="K27">
        <v>117.6</v>
      </c>
      <c r="L27">
        <v>126.1</v>
      </c>
      <c r="M27">
        <v>126.3</v>
      </c>
      <c r="N27">
        <v>141.69999999999999</v>
      </c>
      <c r="O27">
        <v>147.5</v>
      </c>
      <c r="P27">
        <v>148.30000000000001</v>
      </c>
      <c r="Q27">
        <v>149.30000000000001</v>
      </c>
      <c r="R27">
        <v>157.80000000000001</v>
      </c>
      <c r="S27">
        <v>181.8</v>
      </c>
      <c r="T27">
        <v>214.2</v>
      </c>
      <c r="U27">
        <v>227.5</v>
      </c>
      <c r="V27">
        <v>228.7</v>
      </c>
      <c r="W27">
        <v>243.5</v>
      </c>
      <c r="X27">
        <v>284.3</v>
      </c>
      <c r="Y27">
        <v>336</v>
      </c>
      <c r="Z27">
        <v>356.5</v>
      </c>
      <c r="AA27">
        <v>350.1</v>
      </c>
      <c r="AB27">
        <v>388.1</v>
      </c>
      <c r="AC27">
        <v>428.1</v>
      </c>
      <c r="AD27">
        <v>452.1</v>
      </c>
      <c r="AE27">
        <v>456.9</v>
      </c>
      <c r="AF27">
        <v>469.2</v>
      </c>
      <c r="AG27">
        <v>515.70000000000005</v>
      </c>
      <c r="AH27">
        <v>571.1</v>
      </c>
      <c r="AI27">
        <v>601.20000000000005</v>
      </c>
      <c r="AJ27">
        <v>619.9</v>
      </c>
      <c r="AK27">
        <v>635.4</v>
      </c>
      <c r="AL27">
        <v>649.70000000000005</v>
      </c>
      <c r="AM27">
        <v>676</v>
      </c>
      <c r="AN27">
        <v>706.9</v>
      </c>
      <c r="AO27">
        <v>737.8</v>
      </c>
      <c r="AP27">
        <v>779.1</v>
      </c>
      <c r="AQ27">
        <v>834.6</v>
      </c>
      <c r="AR27">
        <v>902.4</v>
      </c>
      <c r="AS27">
        <v>974.2</v>
      </c>
      <c r="AT27">
        <v>1067.5</v>
      </c>
      <c r="AU27">
        <v>1183.2</v>
      </c>
      <c r="AV27">
        <v>1319.3</v>
      </c>
      <c r="AW27">
        <v>1461.4</v>
      </c>
      <c r="AX27">
        <v>1603.7</v>
      </c>
      <c r="AY27">
        <v>1827.9</v>
      </c>
      <c r="AZ27">
        <v>2253</v>
      </c>
      <c r="BA27">
        <v>2384.4</v>
      </c>
      <c r="BB27">
        <v>2549.1999999999998</v>
      </c>
      <c r="BC27">
        <v>2753.7</v>
      </c>
      <c r="BD27">
        <v>3067.8</v>
      </c>
      <c r="BE27">
        <v>3524</v>
      </c>
      <c r="BF27">
        <v>4036.2</v>
      </c>
      <c r="BG27">
        <v>4519.1000000000004</v>
      </c>
      <c r="BH27">
        <v>4787.3</v>
      </c>
      <c r="BI27">
        <v>4881</v>
      </c>
      <c r="BJ27">
        <v>5126.5</v>
      </c>
      <c r="BK27">
        <v>5376.5</v>
      </c>
      <c r="BL27">
        <v>5647.5</v>
      </c>
      <c r="BM27">
        <v>5953.3</v>
      </c>
      <c r="BN27">
        <v>6290.5</v>
      </c>
      <c r="BO27">
        <v>6639.6</v>
      </c>
      <c r="BP27">
        <v>6963.3</v>
      </c>
      <c r="BQ27">
        <v>7111.3</v>
      </c>
      <c r="BR27">
        <v>7371</v>
      </c>
      <c r="BS27">
        <v>7721.1</v>
      </c>
      <c r="BT27">
        <v>8149.6</v>
      </c>
      <c r="BU27">
        <v>8561.9</v>
      </c>
      <c r="BV27">
        <v>8962.9</v>
      </c>
      <c r="BW27">
        <v>9489</v>
      </c>
      <c r="BX27">
        <v>9999.4</v>
      </c>
      <c r="BY27">
        <v>10566.9</v>
      </c>
      <c r="BZ27">
        <v>11268.3</v>
      </c>
      <c r="CA27">
        <v>11921.2</v>
      </c>
      <c r="CB27">
        <v>12497.7</v>
      </c>
      <c r="CC27">
        <v>13024.4</v>
      </c>
      <c r="CD27">
        <v>14533.5</v>
      </c>
      <c r="CE27">
        <v>16153.5</v>
      </c>
      <c r="CF27">
        <v>17835.7</v>
      </c>
      <c r="CG27">
        <v>19088.5</v>
      </c>
      <c r="CH27">
        <v>20476.2</v>
      </c>
      <c r="CI27">
        <v>19948.099999999999</v>
      </c>
      <c r="CJ27">
        <v>20535.3</v>
      </c>
      <c r="CK27">
        <v>21600</v>
      </c>
      <c r="CL27">
        <v>22268.7</v>
      </c>
      <c r="CM27">
        <v>23133.7</v>
      </c>
      <c r="CN27">
        <v>23992.2</v>
      </c>
      <c r="CO27">
        <v>24376.400000000001</v>
      </c>
      <c r="CP27">
        <v>24994</v>
      </c>
      <c r="CQ27">
        <v>26048.2</v>
      </c>
      <c r="CR27">
        <v>27358.5</v>
      </c>
    </row>
    <row r="28" spans="1:96" x14ac:dyDescent="0.35">
      <c r="A28" t="s">
        <v>115</v>
      </c>
      <c r="B28" t="s">
        <v>161</v>
      </c>
      <c r="C28">
        <v>2</v>
      </c>
      <c r="D28">
        <v>2.1</v>
      </c>
      <c r="E28">
        <v>2.2000000000000002</v>
      </c>
      <c r="F28">
        <v>2.4</v>
      </c>
      <c r="G28">
        <v>2.6</v>
      </c>
      <c r="H28">
        <v>2.7</v>
      </c>
      <c r="I28">
        <v>2.7</v>
      </c>
      <c r="J28">
        <v>2.7</v>
      </c>
      <c r="K28">
        <v>2.7</v>
      </c>
      <c r="L28">
        <v>3</v>
      </c>
      <c r="M28">
        <v>3.2</v>
      </c>
      <c r="N28">
        <v>3.6</v>
      </c>
      <c r="O28">
        <v>4</v>
      </c>
      <c r="P28">
        <v>4.3</v>
      </c>
      <c r="Q28">
        <v>4.5999999999999996</v>
      </c>
      <c r="R28">
        <v>5</v>
      </c>
      <c r="S28">
        <v>6</v>
      </c>
      <c r="T28">
        <v>7.4</v>
      </c>
      <c r="U28">
        <v>9.1</v>
      </c>
      <c r="V28">
        <v>11</v>
      </c>
      <c r="W28">
        <v>12.3</v>
      </c>
      <c r="X28">
        <v>14.2</v>
      </c>
      <c r="Y28">
        <v>16.100000000000001</v>
      </c>
      <c r="Z28">
        <v>17.5</v>
      </c>
      <c r="AA28">
        <v>18.399999999999999</v>
      </c>
      <c r="AB28">
        <v>20.6</v>
      </c>
      <c r="AC28">
        <v>22.4</v>
      </c>
      <c r="AD28">
        <v>24.3</v>
      </c>
      <c r="AE28">
        <v>26.8</v>
      </c>
      <c r="AF28">
        <v>29.3</v>
      </c>
      <c r="AG28">
        <v>32.9</v>
      </c>
      <c r="AH28">
        <v>38</v>
      </c>
      <c r="AI28">
        <v>43.4</v>
      </c>
      <c r="AJ28">
        <v>48.5</v>
      </c>
      <c r="AK28">
        <v>53.9</v>
      </c>
      <c r="AL28">
        <v>59.2</v>
      </c>
      <c r="AM28">
        <v>65.2</v>
      </c>
      <c r="AN28">
        <v>71.2</v>
      </c>
      <c r="AO28">
        <v>79.5</v>
      </c>
      <c r="AP28">
        <v>88.2</v>
      </c>
      <c r="AQ28">
        <v>98</v>
      </c>
      <c r="AR28">
        <v>109.6</v>
      </c>
      <c r="AS28">
        <v>122.9</v>
      </c>
      <c r="AT28">
        <v>137.9</v>
      </c>
      <c r="AU28">
        <v>155.30000000000001</v>
      </c>
      <c r="AV28">
        <v>172.2</v>
      </c>
      <c r="AW28">
        <v>185.2</v>
      </c>
      <c r="AX28">
        <v>199.5</v>
      </c>
      <c r="AY28">
        <v>222.2</v>
      </c>
      <c r="AZ28">
        <v>250.8</v>
      </c>
      <c r="BA28">
        <v>271.10000000000002</v>
      </c>
      <c r="BB28">
        <v>293.7</v>
      </c>
      <c r="BC28">
        <v>319.89999999999998</v>
      </c>
      <c r="BD28">
        <v>353.7</v>
      </c>
      <c r="BE28">
        <v>400.2</v>
      </c>
      <c r="BF28">
        <v>454.8</v>
      </c>
      <c r="BG28">
        <v>515.1</v>
      </c>
      <c r="BH28">
        <v>567.79999999999995</v>
      </c>
      <c r="BI28">
        <v>621.29999999999995</v>
      </c>
      <c r="BJ28">
        <v>679.5</v>
      </c>
      <c r="BK28">
        <v>737.4</v>
      </c>
      <c r="BL28">
        <v>792</v>
      </c>
      <c r="BM28">
        <v>865</v>
      </c>
      <c r="BN28">
        <v>964.6</v>
      </c>
      <c r="BO28">
        <v>1041.4000000000001</v>
      </c>
      <c r="BP28">
        <v>1119.5999999999999</v>
      </c>
      <c r="BQ28">
        <v>1193.2</v>
      </c>
      <c r="BR28">
        <v>1260.4000000000001</v>
      </c>
      <c r="BS28">
        <v>1319.8</v>
      </c>
      <c r="BT28">
        <v>1395.5</v>
      </c>
      <c r="BU28">
        <v>1472.5</v>
      </c>
      <c r="BV28">
        <v>1543.7</v>
      </c>
      <c r="BW28">
        <v>1641.2</v>
      </c>
      <c r="BX28">
        <v>1748.4</v>
      </c>
      <c r="BY28">
        <v>1899.2</v>
      </c>
      <c r="BZ28">
        <v>2055</v>
      </c>
      <c r="CA28">
        <v>2129.9</v>
      </c>
      <c r="CB28">
        <v>2201.6</v>
      </c>
      <c r="CC28">
        <v>2321.1999999999998</v>
      </c>
      <c r="CD28">
        <v>2429.8000000000002</v>
      </c>
      <c r="CE28">
        <v>2580.6999999999998</v>
      </c>
      <c r="CF28">
        <v>2722.9</v>
      </c>
      <c r="CG28">
        <v>2913.3</v>
      </c>
      <c r="CH28">
        <v>3056.1</v>
      </c>
      <c r="CI28">
        <v>3149.6</v>
      </c>
      <c r="CJ28">
        <v>3301.1</v>
      </c>
      <c r="CK28">
        <v>3446</v>
      </c>
      <c r="CL28">
        <v>3578.5</v>
      </c>
      <c r="CM28">
        <v>3766.5</v>
      </c>
      <c r="CN28">
        <v>3907.4</v>
      </c>
      <c r="CO28">
        <v>4012.3</v>
      </c>
      <c r="CP28">
        <v>4210.8</v>
      </c>
      <c r="CQ28">
        <v>4458.6000000000004</v>
      </c>
      <c r="CR28">
        <v>4663</v>
      </c>
    </row>
    <row r="29" spans="1:96" x14ac:dyDescent="0.35">
      <c r="A29" t="s">
        <v>116</v>
      </c>
      <c r="B29" t="s">
        <v>326</v>
      </c>
      <c r="C29">
        <v>96.4</v>
      </c>
      <c r="D29">
        <v>100</v>
      </c>
      <c r="E29">
        <v>102.7</v>
      </c>
      <c r="F29">
        <v>110.8</v>
      </c>
      <c r="G29">
        <v>114.6</v>
      </c>
      <c r="H29">
        <v>109.2</v>
      </c>
      <c r="I29">
        <v>89.2</v>
      </c>
      <c r="J29">
        <v>79.900000000000006</v>
      </c>
      <c r="K29">
        <v>87.2</v>
      </c>
      <c r="L29">
        <v>87.9</v>
      </c>
      <c r="M29">
        <v>89.3</v>
      </c>
      <c r="N29">
        <v>99.2</v>
      </c>
      <c r="O29">
        <v>105.5</v>
      </c>
      <c r="P29">
        <v>107.1</v>
      </c>
      <c r="Q29">
        <v>110.5</v>
      </c>
      <c r="R29">
        <v>121.4</v>
      </c>
      <c r="S29">
        <v>133</v>
      </c>
      <c r="T29">
        <v>143.69999999999999</v>
      </c>
      <c r="U29">
        <v>156.80000000000001</v>
      </c>
      <c r="V29">
        <v>167.4</v>
      </c>
      <c r="W29">
        <v>176.4</v>
      </c>
      <c r="X29">
        <v>217.3</v>
      </c>
      <c r="Y29">
        <v>256.5</v>
      </c>
      <c r="Z29">
        <v>275.5</v>
      </c>
      <c r="AA29">
        <v>289.5</v>
      </c>
      <c r="AB29">
        <v>326.2</v>
      </c>
      <c r="AC29">
        <v>355.4</v>
      </c>
      <c r="AD29">
        <v>372.8</v>
      </c>
      <c r="AE29">
        <v>387.2</v>
      </c>
      <c r="AF29">
        <v>410.6</v>
      </c>
      <c r="AG29">
        <v>439</v>
      </c>
      <c r="AH29">
        <v>461.6</v>
      </c>
      <c r="AI29">
        <v>477.3</v>
      </c>
      <c r="AJ29">
        <v>492.5</v>
      </c>
      <c r="AK29">
        <v>514.79999999999995</v>
      </c>
      <c r="AL29">
        <v>535.4</v>
      </c>
      <c r="AM29">
        <v>555.4</v>
      </c>
      <c r="AN29">
        <v>576.5</v>
      </c>
      <c r="AO29">
        <v>591.29999999999995</v>
      </c>
      <c r="AP29">
        <v>638.6</v>
      </c>
      <c r="AQ29">
        <v>678.7</v>
      </c>
      <c r="AR29">
        <v>733.5</v>
      </c>
      <c r="AS29">
        <v>781.8</v>
      </c>
      <c r="AT29">
        <v>865.4</v>
      </c>
      <c r="AU29">
        <v>927.7</v>
      </c>
      <c r="AV29">
        <v>981.3</v>
      </c>
      <c r="AW29">
        <v>1102.2</v>
      </c>
      <c r="AX29">
        <v>1235.8</v>
      </c>
      <c r="AY29">
        <v>1417.5</v>
      </c>
      <c r="AZ29">
        <v>1609.3</v>
      </c>
      <c r="BA29">
        <v>1740.6</v>
      </c>
      <c r="BB29">
        <v>1931.2</v>
      </c>
      <c r="BC29">
        <v>2252</v>
      </c>
      <c r="BD29">
        <v>2599</v>
      </c>
      <c r="BE29">
        <v>3017.8</v>
      </c>
      <c r="BF29">
        <v>3391.3</v>
      </c>
      <c r="BG29">
        <v>3641</v>
      </c>
      <c r="BH29">
        <v>3793.7</v>
      </c>
      <c r="BI29">
        <v>3950.9</v>
      </c>
      <c r="BJ29">
        <v>4171</v>
      </c>
      <c r="BK29">
        <v>4387</v>
      </c>
      <c r="BL29">
        <v>4730.8999999999996</v>
      </c>
      <c r="BM29">
        <v>5037.8</v>
      </c>
      <c r="BN29">
        <v>5353.6</v>
      </c>
      <c r="BO29">
        <v>5640.7</v>
      </c>
      <c r="BP29">
        <v>5844.2</v>
      </c>
      <c r="BQ29">
        <v>5959.1</v>
      </c>
      <c r="BR29">
        <v>6273</v>
      </c>
      <c r="BS29">
        <v>6645.4</v>
      </c>
      <c r="BT29">
        <v>7102.4</v>
      </c>
      <c r="BU29">
        <v>7406.8</v>
      </c>
      <c r="BV29">
        <v>7802</v>
      </c>
      <c r="BW29">
        <v>8224.1</v>
      </c>
      <c r="BX29">
        <v>8753.6</v>
      </c>
      <c r="BY29">
        <v>9395.4</v>
      </c>
      <c r="BZ29">
        <v>10039.700000000001</v>
      </c>
      <c r="CA29">
        <v>10761.2</v>
      </c>
      <c r="CB29">
        <v>11480</v>
      </c>
      <c r="CC29">
        <v>12436.7</v>
      </c>
      <c r="CD29">
        <v>13887.3</v>
      </c>
      <c r="CE29">
        <v>15482.3</v>
      </c>
      <c r="CF29">
        <v>16540.2</v>
      </c>
      <c r="CG29">
        <v>16752</v>
      </c>
      <c r="CH29">
        <v>16431.599999999999</v>
      </c>
      <c r="CI29">
        <v>16087.8</v>
      </c>
      <c r="CJ29">
        <v>16115.6</v>
      </c>
      <c r="CK29">
        <v>16229.7</v>
      </c>
      <c r="CL29">
        <v>16700</v>
      </c>
      <c r="CM29">
        <v>17865.400000000001</v>
      </c>
      <c r="CN29">
        <v>18693.099999999999</v>
      </c>
      <c r="CO29">
        <v>19351.900000000001</v>
      </c>
      <c r="CP29">
        <v>20633.599999999999</v>
      </c>
      <c r="CQ29">
        <v>21586.400000000001</v>
      </c>
      <c r="CR29">
        <v>22800.5</v>
      </c>
    </row>
    <row r="30" spans="1:96" x14ac:dyDescent="0.35">
      <c r="A30" t="s">
        <v>117</v>
      </c>
      <c r="B30" s="3" t="s">
        <v>330</v>
      </c>
      <c r="C30">
        <v>38.299999999999997</v>
      </c>
      <c r="D30">
        <v>38.9</v>
      </c>
      <c r="E30">
        <v>40.299999999999997</v>
      </c>
      <c r="F30">
        <v>40.700000000000003</v>
      </c>
      <c r="G30">
        <v>42.7</v>
      </c>
      <c r="H30">
        <v>42.3</v>
      </c>
      <c r="I30">
        <v>40</v>
      </c>
      <c r="J30">
        <v>34.700000000000003</v>
      </c>
      <c r="K30">
        <v>39.799999999999997</v>
      </c>
      <c r="L30">
        <v>47.4</v>
      </c>
      <c r="M30">
        <v>47.7</v>
      </c>
      <c r="N30">
        <v>54.7</v>
      </c>
      <c r="O30">
        <v>58.1</v>
      </c>
      <c r="P30">
        <v>60.7</v>
      </c>
      <c r="Q30">
        <v>62.6</v>
      </c>
      <c r="R30">
        <v>66.099999999999994</v>
      </c>
      <c r="S30">
        <v>82.7</v>
      </c>
      <c r="T30">
        <v>122.5</v>
      </c>
      <c r="U30">
        <v>161.6</v>
      </c>
      <c r="V30">
        <v>184</v>
      </c>
      <c r="W30">
        <v>201.9</v>
      </c>
      <c r="X30">
        <v>205.7</v>
      </c>
      <c r="Y30">
        <v>217.6</v>
      </c>
      <c r="Z30">
        <v>217.9</v>
      </c>
      <c r="AA30">
        <v>204</v>
      </c>
      <c r="AB30">
        <v>216.3</v>
      </c>
      <c r="AC30">
        <v>243.5</v>
      </c>
      <c r="AD30">
        <v>261.10000000000002</v>
      </c>
      <c r="AE30">
        <v>268.10000000000002</v>
      </c>
      <c r="AF30">
        <v>284.8</v>
      </c>
      <c r="AG30">
        <v>308.39999999999998</v>
      </c>
      <c r="AH30">
        <v>343.1</v>
      </c>
      <c r="AI30">
        <v>360.6</v>
      </c>
      <c r="AJ30">
        <v>381.1</v>
      </c>
      <c r="AK30">
        <v>393.1</v>
      </c>
      <c r="AL30">
        <v>409.6</v>
      </c>
      <c r="AM30">
        <v>432.6</v>
      </c>
      <c r="AN30">
        <v>462.4</v>
      </c>
      <c r="AO30">
        <v>488.8</v>
      </c>
      <c r="AP30">
        <v>515.70000000000005</v>
      </c>
      <c r="AQ30">
        <v>551.5</v>
      </c>
      <c r="AR30">
        <v>597.79999999999995</v>
      </c>
      <c r="AS30">
        <v>648.79999999999995</v>
      </c>
      <c r="AT30">
        <v>706.6</v>
      </c>
      <c r="AU30">
        <v>781.1</v>
      </c>
      <c r="AV30">
        <v>869.8</v>
      </c>
      <c r="AW30">
        <v>941.9</v>
      </c>
      <c r="AX30">
        <v>1027.9000000000001</v>
      </c>
      <c r="AY30">
        <v>1163.7</v>
      </c>
      <c r="AZ30">
        <v>1419.4</v>
      </c>
      <c r="BA30">
        <v>1490.9</v>
      </c>
      <c r="BB30">
        <v>1578.5</v>
      </c>
      <c r="BC30">
        <v>1679.7</v>
      </c>
      <c r="BD30">
        <v>1848.2</v>
      </c>
      <c r="BE30">
        <v>2096.1999999999998</v>
      </c>
      <c r="BF30">
        <v>2394.5</v>
      </c>
      <c r="BG30">
        <v>2630.1</v>
      </c>
      <c r="BH30">
        <v>2787</v>
      </c>
      <c r="BI30">
        <v>2869.3</v>
      </c>
      <c r="BJ30">
        <v>3027.5</v>
      </c>
      <c r="BK30">
        <v>3140</v>
      </c>
      <c r="BL30">
        <v>3317.6</v>
      </c>
      <c r="BM30">
        <v>3499</v>
      </c>
      <c r="BN30">
        <v>3692.1</v>
      </c>
      <c r="BO30">
        <v>3890.7</v>
      </c>
      <c r="BP30">
        <v>4082.8</v>
      </c>
      <c r="BQ30">
        <v>4214.1000000000004</v>
      </c>
      <c r="BR30">
        <v>4390.6000000000004</v>
      </c>
      <c r="BS30">
        <v>4579.6000000000004</v>
      </c>
      <c r="BT30">
        <v>4824.5</v>
      </c>
      <c r="BU30">
        <v>5048.5</v>
      </c>
      <c r="BV30">
        <v>5233.7</v>
      </c>
      <c r="BW30">
        <v>5466.3</v>
      </c>
      <c r="BX30">
        <v>5697.1</v>
      </c>
      <c r="BY30">
        <v>6015.7</v>
      </c>
      <c r="BZ30">
        <v>6341</v>
      </c>
      <c r="CA30">
        <v>6604</v>
      </c>
      <c r="CB30">
        <v>6898.7</v>
      </c>
      <c r="CC30">
        <v>7197.7</v>
      </c>
      <c r="CD30">
        <v>7976.3</v>
      </c>
      <c r="CE30">
        <v>8712.7999999999993</v>
      </c>
      <c r="CF30">
        <v>9609.2000000000007</v>
      </c>
      <c r="CG30">
        <v>10354.9</v>
      </c>
      <c r="CH30">
        <v>11038</v>
      </c>
      <c r="CI30">
        <v>11090.2</v>
      </c>
      <c r="CJ30">
        <v>11517.2</v>
      </c>
      <c r="CK30">
        <v>12132.5</v>
      </c>
      <c r="CL30">
        <v>12522.8</v>
      </c>
      <c r="CM30">
        <v>12943.2</v>
      </c>
      <c r="CN30">
        <v>13238.9</v>
      </c>
      <c r="CO30">
        <v>13432.9</v>
      </c>
      <c r="CP30">
        <v>13821.1</v>
      </c>
      <c r="CQ30">
        <v>14363</v>
      </c>
      <c r="CR30">
        <v>15057.7</v>
      </c>
    </row>
    <row r="31" spans="1:96" x14ac:dyDescent="0.35">
      <c r="A31" t="s">
        <v>119</v>
      </c>
      <c r="B31" t="s">
        <v>120</v>
      </c>
      <c r="C31">
        <v>8.9</v>
      </c>
      <c r="D31">
        <v>8.8000000000000007</v>
      </c>
      <c r="E31">
        <v>8.6</v>
      </c>
      <c r="F31">
        <v>8.3000000000000007</v>
      </c>
      <c r="G31">
        <v>8.9</v>
      </c>
      <c r="H31">
        <v>8.4</v>
      </c>
      <c r="I31">
        <v>7.8</v>
      </c>
      <c r="J31">
        <v>7.5</v>
      </c>
      <c r="K31">
        <v>8.5</v>
      </c>
      <c r="L31">
        <v>9.4</v>
      </c>
      <c r="M31">
        <v>10.5</v>
      </c>
      <c r="N31">
        <v>12.1</v>
      </c>
      <c r="O31">
        <v>13.4</v>
      </c>
      <c r="P31">
        <v>14.2</v>
      </c>
      <c r="Q31">
        <v>14.8</v>
      </c>
      <c r="R31">
        <v>16.8</v>
      </c>
      <c r="S31">
        <v>27.1</v>
      </c>
      <c r="T31">
        <v>57.5</v>
      </c>
      <c r="U31">
        <v>92.5</v>
      </c>
      <c r="V31">
        <v>117</v>
      </c>
      <c r="W31">
        <v>135.69999999999999</v>
      </c>
      <c r="X31">
        <v>132.69999999999999</v>
      </c>
      <c r="Y31">
        <v>124.2</v>
      </c>
      <c r="Z31">
        <v>116.2</v>
      </c>
      <c r="AA31">
        <v>106.7</v>
      </c>
      <c r="AB31">
        <v>106.6</v>
      </c>
      <c r="AC31">
        <v>120.3</v>
      </c>
      <c r="AD31">
        <v>130.5</v>
      </c>
      <c r="AE31">
        <v>138.69999999999999</v>
      </c>
      <c r="AF31">
        <v>149.6</v>
      </c>
      <c r="AG31">
        <v>158.30000000000001</v>
      </c>
      <c r="AH31">
        <v>173.1</v>
      </c>
      <c r="AI31">
        <v>182.4</v>
      </c>
      <c r="AJ31">
        <v>191.4</v>
      </c>
      <c r="AK31">
        <v>198</v>
      </c>
      <c r="AL31">
        <v>205.2</v>
      </c>
      <c r="AM31">
        <v>215.7</v>
      </c>
      <c r="AN31">
        <v>230.3</v>
      </c>
      <c r="AO31">
        <v>240.7</v>
      </c>
      <c r="AP31">
        <v>251</v>
      </c>
      <c r="AQ31">
        <v>263</v>
      </c>
      <c r="AR31">
        <v>278.89999999999998</v>
      </c>
      <c r="AS31">
        <v>299.8</v>
      </c>
      <c r="AT31">
        <v>319.60000000000002</v>
      </c>
      <c r="AU31">
        <v>343</v>
      </c>
      <c r="AV31">
        <v>370.2</v>
      </c>
      <c r="AW31">
        <v>391.2</v>
      </c>
      <c r="AX31">
        <v>424.7</v>
      </c>
      <c r="AY31">
        <v>470.8</v>
      </c>
      <c r="AZ31">
        <v>539.70000000000005</v>
      </c>
      <c r="BA31">
        <v>572.1</v>
      </c>
      <c r="BB31">
        <v>619.5</v>
      </c>
      <c r="BC31">
        <v>656</v>
      </c>
      <c r="BD31">
        <v>722.1</v>
      </c>
      <c r="BE31">
        <v>800.2</v>
      </c>
      <c r="BF31">
        <v>888.6</v>
      </c>
      <c r="BG31">
        <v>960</v>
      </c>
      <c r="BH31">
        <v>1024.5</v>
      </c>
      <c r="BI31">
        <v>1084.5999999999999</v>
      </c>
      <c r="BJ31">
        <v>1182.2</v>
      </c>
      <c r="BK31">
        <v>1210.4000000000001</v>
      </c>
      <c r="BL31">
        <v>1260.0999999999999</v>
      </c>
      <c r="BM31">
        <v>1318.2</v>
      </c>
      <c r="BN31">
        <v>1405.8</v>
      </c>
      <c r="BO31">
        <v>1477.7</v>
      </c>
      <c r="BP31">
        <v>1541</v>
      </c>
      <c r="BQ31">
        <v>1592.5</v>
      </c>
      <c r="BR31">
        <v>1652.1</v>
      </c>
      <c r="BS31">
        <v>1704.8</v>
      </c>
      <c r="BT31">
        <v>1770.4</v>
      </c>
      <c r="BU31">
        <v>1811</v>
      </c>
      <c r="BV31">
        <v>1833.8</v>
      </c>
      <c r="BW31">
        <v>1864.3</v>
      </c>
      <c r="BX31">
        <v>1902.5</v>
      </c>
      <c r="BY31">
        <v>1967.3</v>
      </c>
      <c r="BZ31">
        <v>2003.8</v>
      </c>
      <c r="CA31">
        <v>2026.4</v>
      </c>
      <c r="CB31">
        <v>2077.6</v>
      </c>
      <c r="CC31">
        <v>2149.8000000000002</v>
      </c>
      <c r="CD31">
        <v>2289.1</v>
      </c>
      <c r="CE31">
        <v>2432.9</v>
      </c>
      <c r="CF31">
        <v>2579.5</v>
      </c>
      <c r="CG31">
        <v>2709.8</v>
      </c>
      <c r="CH31">
        <v>2828.7</v>
      </c>
      <c r="CI31">
        <v>2838.4</v>
      </c>
      <c r="CJ31">
        <v>2955.8</v>
      </c>
      <c r="CK31">
        <v>3061.3</v>
      </c>
      <c r="CL31">
        <v>3126.7</v>
      </c>
      <c r="CM31">
        <v>3204.8</v>
      </c>
      <c r="CN31">
        <v>3248.7</v>
      </c>
      <c r="CO31">
        <v>3252.7</v>
      </c>
      <c r="CP31">
        <v>3315.4</v>
      </c>
      <c r="CQ31">
        <v>3405.6</v>
      </c>
      <c r="CR31">
        <v>3503.8</v>
      </c>
    </row>
    <row r="32" spans="1:96" x14ac:dyDescent="0.35">
      <c r="A32" t="s">
        <v>121</v>
      </c>
      <c r="B32" t="s">
        <v>126</v>
      </c>
      <c r="C32">
        <v>29.4</v>
      </c>
      <c r="D32">
        <v>30.1</v>
      </c>
      <c r="E32">
        <v>31.7</v>
      </c>
      <c r="F32">
        <v>32.4</v>
      </c>
      <c r="G32">
        <v>33.799999999999997</v>
      </c>
      <c r="H32">
        <v>33.9</v>
      </c>
      <c r="I32">
        <v>32.299999999999997</v>
      </c>
      <c r="J32">
        <v>27.2</v>
      </c>
      <c r="K32">
        <v>31.3</v>
      </c>
      <c r="L32">
        <v>38</v>
      </c>
      <c r="M32">
        <v>37.200000000000003</v>
      </c>
      <c r="N32">
        <v>42.5</v>
      </c>
      <c r="O32">
        <v>44.7</v>
      </c>
      <c r="P32">
        <v>46.5</v>
      </c>
      <c r="Q32">
        <v>47.7</v>
      </c>
      <c r="R32">
        <v>49.3</v>
      </c>
      <c r="S32">
        <v>55.6</v>
      </c>
      <c r="T32">
        <v>65</v>
      </c>
      <c r="U32">
        <v>69.099999999999994</v>
      </c>
      <c r="V32">
        <v>67.099999999999994</v>
      </c>
      <c r="W32">
        <v>66.2</v>
      </c>
      <c r="X32">
        <v>73</v>
      </c>
      <c r="Y32">
        <v>93.3</v>
      </c>
      <c r="Z32">
        <v>101.7</v>
      </c>
      <c r="AA32">
        <v>97.2</v>
      </c>
      <c r="AB32">
        <v>109.6</v>
      </c>
      <c r="AC32">
        <v>123.2</v>
      </c>
      <c r="AD32">
        <v>130.6</v>
      </c>
      <c r="AE32">
        <v>129.4</v>
      </c>
      <c r="AF32">
        <v>135.19999999999999</v>
      </c>
      <c r="AG32">
        <v>150</v>
      </c>
      <c r="AH32">
        <v>170</v>
      </c>
      <c r="AI32">
        <v>178.2</v>
      </c>
      <c r="AJ32">
        <v>189.7</v>
      </c>
      <c r="AK32">
        <v>195.1</v>
      </c>
      <c r="AL32">
        <v>204.4</v>
      </c>
      <c r="AM32">
        <v>216.8</v>
      </c>
      <c r="AN32">
        <v>232.2</v>
      </c>
      <c r="AO32">
        <v>248.1</v>
      </c>
      <c r="AP32">
        <v>264.8</v>
      </c>
      <c r="AQ32">
        <v>288.5</v>
      </c>
      <c r="AR32">
        <v>318.89999999999998</v>
      </c>
      <c r="AS32">
        <v>349</v>
      </c>
      <c r="AT32">
        <v>387.1</v>
      </c>
      <c r="AU32">
        <v>438</v>
      </c>
      <c r="AV32">
        <v>499.6</v>
      </c>
      <c r="AW32">
        <v>550.70000000000005</v>
      </c>
      <c r="AX32">
        <v>603.1</v>
      </c>
      <c r="AY32">
        <v>692.9</v>
      </c>
      <c r="AZ32">
        <v>879.7</v>
      </c>
      <c r="BA32">
        <v>918.8</v>
      </c>
      <c r="BB32">
        <v>958.9</v>
      </c>
      <c r="BC32">
        <v>1023.7</v>
      </c>
      <c r="BD32">
        <v>1126.0999999999999</v>
      </c>
      <c r="BE32">
        <v>1296</v>
      </c>
      <c r="BF32">
        <v>1505.9</v>
      </c>
      <c r="BG32">
        <v>1670.1</v>
      </c>
      <c r="BH32">
        <v>1762.5</v>
      </c>
      <c r="BI32">
        <v>1784.7</v>
      </c>
      <c r="BJ32">
        <v>1845.4</v>
      </c>
      <c r="BK32">
        <v>1929.6</v>
      </c>
      <c r="BL32">
        <v>2057.5</v>
      </c>
      <c r="BM32">
        <v>2180.8000000000002</v>
      </c>
      <c r="BN32">
        <v>2286.3000000000002</v>
      </c>
      <c r="BO32">
        <v>2413</v>
      </c>
      <c r="BP32">
        <v>2541.8000000000002</v>
      </c>
      <c r="BQ32">
        <v>2621.5</v>
      </c>
      <c r="BR32">
        <v>2738.4</v>
      </c>
      <c r="BS32">
        <v>2874.8</v>
      </c>
      <c r="BT32">
        <v>3054.1</v>
      </c>
      <c r="BU32">
        <v>3237.5</v>
      </c>
      <c r="BV32">
        <v>3399.9</v>
      </c>
      <c r="BW32">
        <v>3602</v>
      </c>
      <c r="BX32">
        <v>3794.6</v>
      </c>
      <c r="BY32">
        <v>4048.4</v>
      </c>
      <c r="BZ32">
        <v>4337.2</v>
      </c>
      <c r="CA32">
        <v>4577.6000000000004</v>
      </c>
      <c r="CB32">
        <v>4821.1000000000004</v>
      </c>
      <c r="CC32">
        <v>5047.8999999999996</v>
      </c>
      <c r="CD32">
        <v>5687.2</v>
      </c>
      <c r="CE32">
        <v>6279.9</v>
      </c>
      <c r="CF32">
        <v>7029.7</v>
      </c>
      <c r="CG32">
        <v>7645.1</v>
      </c>
      <c r="CH32">
        <v>8209.2999999999993</v>
      </c>
      <c r="CI32">
        <v>8251.7999999999993</v>
      </c>
      <c r="CJ32">
        <v>8561.4</v>
      </c>
      <c r="CK32">
        <v>9071.2000000000007</v>
      </c>
      <c r="CL32">
        <v>9396</v>
      </c>
      <c r="CM32">
        <v>9738.4</v>
      </c>
      <c r="CN32">
        <v>9990.2000000000007</v>
      </c>
      <c r="CO32">
        <v>10180.299999999999</v>
      </c>
      <c r="CP32">
        <v>10505.7</v>
      </c>
      <c r="CQ32">
        <v>10957.4</v>
      </c>
      <c r="CR32">
        <v>11553.9</v>
      </c>
    </row>
  </sheetData>
  <mergeCells count="4">
    <mergeCell ref="A1:CR1"/>
    <mergeCell ref="A2:CR2"/>
    <mergeCell ref="A3:CR3"/>
    <mergeCell ref="A4:CR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EA2F8-2694-44A3-98EA-DA6C52AD21BF}">
  <dimension ref="A1:CR32"/>
  <sheetViews>
    <sheetView workbookViewId="0">
      <selection sqref="A1:XFD1048576"/>
    </sheetView>
  </sheetViews>
  <sheetFormatPr defaultRowHeight="14.5" x14ac:dyDescent="0.35"/>
  <cols>
    <col min="2" max="2" width="36.7265625" customWidth="1"/>
  </cols>
  <sheetData>
    <row r="1" spans="1:96" ht="18" x14ac:dyDescent="0.4">
      <c r="A1" s="16" t="s">
        <v>320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row>
    <row r="2" spans="1:96" ht="16.5" x14ac:dyDescent="0.35">
      <c r="A2" s="18" t="s">
        <v>321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row>
    <row r="3" spans="1:96"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row>
    <row r="4" spans="1:96" x14ac:dyDescent="0.35">
      <c r="A4" s="17" t="s">
        <v>172</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row>
    <row r="6" spans="1:96" x14ac:dyDescent="0.35">
      <c r="A6" s="2" t="s">
        <v>3</v>
      </c>
      <c r="B6" s="2" t="s">
        <v>4</v>
      </c>
      <c r="C6" s="2" t="s">
        <v>173</v>
      </c>
      <c r="D6" s="2" t="s">
        <v>174</v>
      </c>
      <c r="E6" s="2" t="s">
        <v>175</v>
      </c>
      <c r="F6" s="2" t="s">
        <v>176</v>
      </c>
      <c r="G6" s="2" t="s">
        <v>177</v>
      </c>
      <c r="H6" s="2" t="s">
        <v>178</v>
      </c>
      <c r="I6" s="2" t="s">
        <v>179</v>
      </c>
      <c r="J6" s="2" t="s">
        <v>180</v>
      </c>
      <c r="K6" s="2" t="s">
        <v>181</v>
      </c>
      <c r="L6" s="2" t="s">
        <v>182</v>
      </c>
      <c r="M6" s="2" t="s">
        <v>183</v>
      </c>
      <c r="N6" s="2" t="s">
        <v>184</v>
      </c>
      <c r="O6" s="2" t="s">
        <v>185</v>
      </c>
      <c r="P6" s="2" t="s">
        <v>186</v>
      </c>
      <c r="Q6" s="2" t="s">
        <v>187</v>
      </c>
      <c r="R6" s="2" t="s">
        <v>188</v>
      </c>
      <c r="S6" s="2" t="s">
        <v>189</v>
      </c>
      <c r="T6" s="2" t="s">
        <v>190</v>
      </c>
      <c r="U6" s="2" t="s">
        <v>191</v>
      </c>
      <c r="V6" s="2" t="s">
        <v>192</v>
      </c>
      <c r="W6" s="2" t="s">
        <v>193</v>
      </c>
      <c r="X6" s="2" t="s">
        <v>194</v>
      </c>
      <c r="Y6" s="2" t="s">
        <v>5</v>
      </c>
      <c r="Z6" s="2" t="s">
        <v>6</v>
      </c>
      <c r="AA6" s="2" t="s">
        <v>7</v>
      </c>
      <c r="AB6" s="2" t="s">
        <v>8</v>
      </c>
      <c r="AC6" s="2" t="s">
        <v>9</v>
      </c>
      <c r="AD6" s="2" t="s">
        <v>10</v>
      </c>
      <c r="AE6" s="2" t="s">
        <v>11</v>
      </c>
      <c r="AF6" s="2" t="s">
        <v>12</v>
      </c>
      <c r="AG6" s="2" t="s">
        <v>13</v>
      </c>
      <c r="AH6" s="2" t="s">
        <v>14</v>
      </c>
      <c r="AI6" s="2" t="s">
        <v>15</v>
      </c>
      <c r="AJ6" s="2" t="s">
        <v>16</v>
      </c>
      <c r="AK6" s="2" t="s">
        <v>17</v>
      </c>
      <c r="AL6" s="2" t="s">
        <v>18</v>
      </c>
      <c r="AM6" s="2" t="s">
        <v>19</v>
      </c>
      <c r="AN6" s="2" t="s">
        <v>20</v>
      </c>
      <c r="AO6" s="2" t="s">
        <v>21</v>
      </c>
      <c r="AP6" s="2" t="s">
        <v>22</v>
      </c>
      <c r="AQ6" s="2" t="s">
        <v>23</v>
      </c>
      <c r="AR6" s="2" t="s">
        <v>24</v>
      </c>
      <c r="AS6" s="2" t="s">
        <v>25</v>
      </c>
      <c r="AT6" s="2" t="s">
        <v>26</v>
      </c>
      <c r="AU6" s="2" t="s">
        <v>27</v>
      </c>
      <c r="AV6" s="2" t="s">
        <v>28</v>
      </c>
      <c r="AW6" s="2" t="s">
        <v>29</v>
      </c>
      <c r="AX6" s="2" t="s">
        <v>30</v>
      </c>
      <c r="AY6" s="2" t="s">
        <v>31</v>
      </c>
      <c r="AZ6" s="2" t="s">
        <v>32</v>
      </c>
      <c r="BA6" s="2" t="s">
        <v>33</v>
      </c>
      <c r="BB6" s="2" t="s">
        <v>34</v>
      </c>
      <c r="BC6" s="2" t="s">
        <v>35</v>
      </c>
      <c r="BD6" s="2" t="s">
        <v>36</v>
      </c>
      <c r="BE6" s="2" t="s">
        <v>37</v>
      </c>
      <c r="BF6" s="2" t="s">
        <v>38</v>
      </c>
      <c r="BG6" s="2" t="s">
        <v>39</v>
      </c>
      <c r="BH6" s="2" t="s">
        <v>40</v>
      </c>
      <c r="BI6" s="2" t="s">
        <v>41</v>
      </c>
      <c r="BJ6" s="2" t="s">
        <v>42</v>
      </c>
      <c r="BK6" s="2" t="s">
        <v>43</v>
      </c>
      <c r="BL6" s="2" t="s">
        <v>44</v>
      </c>
      <c r="BM6" s="2" t="s">
        <v>45</v>
      </c>
      <c r="BN6" s="2" t="s">
        <v>46</v>
      </c>
      <c r="BO6" s="2" t="s">
        <v>47</v>
      </c>
      <c r="BP6" s="2" t="s">
        <v>48</v>
      </c>
      <c r="BQ6" s="2" t="s">
        <v>49</v>
      </c>
      <c r="BR6" s="2" t="s">
        <v>50</v>
      </c>
      <c r="BS6" s="2" t="s">
        <v>51</v>
      </c>
      <c r="BT6" s="2" t="s">
        <v>52</v>
      </c>
      <c r="BU6" s="2" t="s">
        <v>53</v>
      </c>
      <c r="BV6" s="2" t="s">
        <v>54</v>
      </c>
      <c r="BW6" s="2" t="s">
        <v>55</v>
      </c>
      <c r="BX6" s="2" t="s">
        <v>56</v>
      </c>
      <c r="BY6" s="2" t="s">
        <v>57</v>
      </c>
      <c r="BZ6" s="2" t="s">
        <v>58</v>
      </c>
      <c r="CA6" s="2" t="s">
        <v>59</v>
      </c>
      <c r="CB6" s="2" t="s">
        <v>60</v>
      </c>
      <c r="CC6" s="2" t="s">
        <v>61</v>
      </c>
      <c r="CD6" s="2" t="s">
        <v>62</v>
      </c>
      <c r="CE6" s="2" t="s">
        <v>63</v>
      </c>
      <c r="CF6" s="2" t="s">
        <v>64</v>
      </c>
      <c r="CG6" s="2" t="s">
        <v>65</v>
      </c>
      <c r="CH6" s="2" t="s">
        <v>66</v>
      </c>
      <c r="CI6" s="2" t="s">
        <v>67</v>
      </c>
      <c r="CJ6" s="2" t="s">
        <v>68</v>
      </c>
      <c r="CK6" s="2" t="s">
        <v>69</v>
      </c>
      <c r="CL6" s="2" t="s">
        <v>70</v>
      </c>
      <c r="CM6" s="2" t="s">
        <v>71</v>
      </c>
      <c r="CN6" s="2" t="s">
        <v>72</v>
      </c>
      <c r="CO6" s="2" t="s">
        <v>73</v>
      </c>
      <c r="CP6" s="2" t="s">
        <v>74</v>
      </c>
      <c r="CQ6" s="2" t="s">
        <v>75</v>
      </c>
      <c r="CR6" s="2" t="s">
        <v>76</v>
      </c>
    </row>
    <row r="7" spans="1:96" x14ac:dyDescent="0.35">
      <c r="A7" t="s">
        <v>4</v>
      </c>
      <c r="B7" t="s">
        <v>4</v>
      </c>
      <c r="C7" t="s">
        <v>4</v>
      </c>
      <c r="D7" t="s">
        <v>4</v>
      </c>
      <c r="E7" t="s">
        <v>4</v>
      </c>
      <c r="F7" t="s">
        <v>4</v>
      </c>
      <c r="G7" t="s">
        <v>4</v>
      </c>
      <c r="H7" t="s">
        <v>4</v>
      </c>
      <c r="I7" t="s">
        <v>4</v>
      </c>
      <c r="J7" t="s">
        <v>4</v>
      </c>
      <c r="K7" t="s">
        <v>4</v>
      </c>
      <c r="L7" t="s">
        <v>4</v>
      </c>
      <c r="M7" t="s">
        <v>4</v>
      </c>
      <c r="N7" t="s">
        <v>4</v>
      </c>
      <c r="O7" t="s">
        <v>4</v>
      </c>
      <c r="P7" t="s">
        <v>4</v>
      </c>
      <c r="Q7" t="s">
        <v>4</v>
      </c>
      <c r="R7" t="s">
        <v>4</v>
      </c>
      <c r="S7" t="s">
        <v>4</v>
      </c>
      <c r="T7" t="s">
        <v>4</v>
      </c>
      <c r="U7" t="s">
        <v>4</v>
      </c>
      <c r="V7" t="s">
        <v>4</v>
      </c>
      <c r="W7" t="s">
        <v>4</v>
      </c>
      <c r="X7" t="s">
        <v>4</v>
      </c>
      <c r="Y7" t="s">
        <v>4</v>
      </c>
      <c r="Z7" t="s">
        <v>4</v>
      </c>
      <c r="AA7" t="s">
        <v>4</v>
      </c>
      <c r="AB7" t="s">
        <v>4</v>
      </c>
      <c r="AC7" t="s">
        <v>4</v>
      </c>
      <c r="AD7" t="s">
        <v>4</v>
      </c>
      <c r="AE7" t="s">
        <v>4</v>
      </c>
      <c r="AF7" t="s">
        <v>4</v>
      </c>
      <c r="AG7" t="s">
        <v>4</v>
      </c>
      <c r="AH7" t="s">
        <v>4</v>
      </c>
      <c r="AI7" t="s">
        <v>4</v>
      </c>
      <c r="AJ7" t="s">
        <v>4</v>
      </c>
      <c r="AK7" t="s">
        <v>4</v>
      </c>
      <c r="AL7" t="s">
        <v>4</v>
      </c>
      <c r="AM7" t="s">
        <v>4</v>
      </c>
      <c r="AN7" t="s">
        <v>4</v>
      </c>
      <c r="AO7" t="s">
        <v>4</v>
      </c>
      <c r="AP7" t="s">
        <v>4</v>
      </c>
      <c r="AQ7" t="s">
        <v>4</v>
      </c>
      <c r="AR7" t="s">
        <v>4</v>
      </c>
      <c r="AS7" t="s">
        <v>4</v>
      </c>
      <c r="AT7" t="s">
        <v>4</v>
      </c>
      <c r="AU7" t="s">
        <v>4</v>
      </c>
      <c r="AV7" t="s">
        <v>4</v>
      </c>
      <c r="AW7" t="s">
        <v>4</v>
      </c>
      <c r="AX7" t="s">
        <v>4</v>
      </c>
      <c r="AY7" t="s">
        <v>4</v>
      </c>
      <c r="AZ7" t="s">
        <v>4</v>
      </c>
      <c r="BA7" t="s">
        <v>4</v>
      </c>
      <c r="BB7" t="s">
        <v>4</v>
      </c>
      <c r="BC7" t="s">
        <v>4</v>
      </c>
      <c r="BD7" t="s">
        <v>4</v>
      </c>
      <c r="BE7" t="s">
        <v>4</v>
      </c>
      <c r="BF7" t="s">
        <v>4</v>
      </c>
      <c r="BG7" t="s">
        <v>4</v>
      </c>
      <c r="BH7" t="s">
        <v>4</v>
      </c>
      <c r="BI7" t="s">
        <v>4</v>
      </c>
      <c r="BJ7" t="s">
        <v>4</v>
      </c>
      <c r="BK7" t="s">
        <v>4</v>
      </c>
      <c r="BL7" t="s">
        <v>4</v>
      </c>
      <c r="BM7" t="s">
        <v>4</v>
      </c>
      <c r="BN7" t="s">
        <v>4</v>
      </c>
      <c r="BO7" t="s">
        <v>4</v>
      </c>
      <c r="BP7" t="s">
        <v>4</v>
      </c>
      <c r="BQ7" t="s">
        <v>4</v>
      </c>
      <c r="BR7" t="s">
        <v>4</v>
      </c>
      <c r="BS7" t="s">
        <v>4</v>
      </c>
      <c r="BT7" t="s">
        <v>4</v>
      </c>
      <c r="BU7" t="s">
        <v>4</v>
      </c>
      <c r="BV7" t="s">
        <v>4</v>
      </c>
      <c r="BW7" t="s">
        <v>4</v>
      </c>
      <c r="BX7" t="s">
        <v>4</v>
      </c>
      <c r="BY7" t="s">
        <v>4</v>
      </c>
      <c r="BZ7" t="s">
        <v>4</v>
      </c>
      <c r="CA7" t="s">
        <v>4</v>
      </c>
      <c r="CB7" t="s">
        <v>4</v>
      </c>
      <c r="CC7" t="s">
        <v>4</v>
      </c>
      <c r="CD7" t="s">
        <v>4</v>
      </c>
      <c r="CE7" t="s">
        <v>4</v>
      </c>
      <c r="CF7" t="s">
        <v>4</v>
      </c>
      <c r="CG7" t="s">
        <v>4</v>
      </c>
      <c r="CH7" t="s">
        <v>4</v>
      </c>
      <c r="CI7" t="s">
        <v>4</v>
      </c>
      <c r="CJ7" t="s">
        <v>4</v>
      </c>
      <c r="CK7" t="s">
        <v>4</v>
      </c>
      <c r="CL7" t="s">
        <v>4</v>
      </c>
      <c r="CM7" t="s">
        <v>4</v>
      </c>
      <c r="CN7" t="s">
        <v>4</v>
      </c>
      <c r="CO7" t="s">
        <v>4</v>
      </c>
      <c r="CP7" t="s">
        <v>4</v>
      </c>
      <c r="CQ7" t="s">
        <v>4</v>
      </c>
      <c r="CR7" t="s">
        <v>4</v>
      </c>
    </row>
    <row r="8" spans="1:96" x14ac:dyDescent="0.35">
      <c r="A8" t="s">
        <v>77</v>
      </c>
      <c r="B8" s="3" t="s">
        <v>322</v>
      </c>
      <c r="C8">
        <v>9.0250000000000004</v>
      </c>
      <c r="D8">
        <v>9.3879999999999999</v>
      </c>
      <c r="E8">
        <v>9.7270000000000003</v>
      </c>
      <c r="F8">
        <v>10.048999999999999</v>
      </c>
      <c r="G8">
        <v>10.355</v>
      </c>
      <c r="H8">
        <v>10.555999999999999</v>
      </c>
      <c r="I8">
        <v>10.64</v>
      </c>
      <c r="J8">
        <v>10.606999999999999</v>
      </c>
      <c r="K8">
        <v>10.528</v>
      </c>
      <c r="L8">
        <v>10.507</v>
      </c>
      <c r="M8">
        <v>10.541</v>
      </c>
      <c r="N8">
        <v>10.696</v>
      </c>
      <c r="O8">
        <v>10.872999999999999</v>
      </c>
      <c r="P8">
        <v>11.000999999999999</v>
      </c>
      <c r="Q8">
        <v>11.19</v>
      </c>
      <c r="R8">
        <v>11.423999999999999</v>
      </c>
      <c r="S8">
        <v>11.827999999999999</v>
      </c>
      <c r="T8">
        <v>12.423</v>
      </c>
      <c r="U8">
        <v>12.930999999999999</v>
      </c>
      <c r="V8">
        <v>13.384</v>
      </c>
      <c r="W8">
        <v>13.632999999999999</v>
      </c>
      <c r="X8">
        <v>13.673999999999999</v>
      </c>
      <c r="Y8">
        <v>13.897</v>
      </c>
      <c r="Z8">
        <v>14.226000000000001</v>
      </c>
      <c r="AA8">
        <v>14.631</v>
      </c>
      <c r="AB8">
        <v>15.212999999999999</v>
      </c>
      <c r="AC8">
        <v>15.840999999999999</v>
      </c>
      <c r="AD8">
        <v>16.481000000000002</v>
      </c>
      <c r="AE8">
        <v>17.212</v>
      </c>
      <c r="AF8">
        <v>17.867000000000001</v>
      </c>
      <c r="AG8">
        <v>18.646000000000001</v>
      </c>
      <c r="AH8">
        <v>19.356999999999999</v>
      </c>
      <c r="AI8">
        <v>20.062000000000001</v>
      </c>
      <c r="AJ8">
        <v>20.626000000000001</v>
      </c>
      <c r="AK8">
        <v>21.387</v>
      </c>
      <c r="AL8">
        <v>22.111999999999998</v>
      </c>
      <c r="AM8">
        <v>22.831</v>
      </c>
      <c r="AN8">
        <v>23.681999999999999</v>
      </c>
      <c r="AO8">
        <v>24.617999999999999</v>
      </c>
      <c r="AP8">
        <v>25.672000000000001</v>
      </c>
      <c r="AQ8">
        <v>26.864999999999998</v>
      </c>
      <c r="AR8">
        <v>28.143000000000001</v>
      </c>
      <c r="AS8">
        <v>29.334</v>
      </c>
      <c r="AT8">
        <v>30.597999999999999</v>
      </c>
      <c r="AU8">
        <v>31.838000000000001</v>
      </c>
      <c r="AV8">
        <v>32.874000000000002</v>
      </c>
      <c r="AW8">
        <v>33.969000000000001</v>
      </c>
      <c r="AX8">
        <v>35.241999999999997</v>
      </c>
      <c r="AY8">
        <v>36.65</v>
      </c>
      <c r="AZ8">
        <v>37.768000000000001</v>
      </c>
      <c r="BA8">
        <v>38.628999999999998</v>
      </c>
      <c r="BB8">
        <v>39.685000000000002</v>
      </c>
      <c r="BC8">
        <v>40.965000000000003</v>
      </c>
      <c r="BD8">
        <v>42.447000000000003</v>
      </c>
      <c r="BE8">
        <v>43.95</v>
      </c>
      <c r="BF8">
        <v>45.109000000000002</v>
      </c>
      <c r="BG8">
        <v>46.244</v>
      </c>
      <c r="BH8">
        <v>47.122</v>
      </c>
      <c r="BI8">
        <v>48.253</v>
      </c>
      <c r="BJ8">
        <v>49.843000000000004</v>
      </c>
      <c r="BK8">
        <v>51.582000000000001</v>
      </c>
      <c r="BL8">
        <v>53.351999999999997</v>
      </c>
      <c r="BM8">
        <v>55.04</v>
      </c>
      <c r="BN8">
        <v>56.692</v>
      </c>
      <c r="BO8">
        <v>58.273000000000003</v>
      </c>
      <c r="BP8">
        <v>59.716000000000001</v>
      </c>
      <c r="BQ8">
        <v>60.767000000000003</v>
      </c>
      <c r="BR8">
        <v>61.88</v>
      </c>
      <c r="BS8">
        <v>63.203000000000003</v>
      </c>
      <c r="BT8">
        <v>64.656999999999996</v>
      </c>
      <c r="BU8">
        <v>66.251999999999995</v>
      </c>
      <c r="BV8">
        <v>68.105000000000004</v>
      </c>
      <c r="BW8">
        <v>70.114999999999995</v>
      </c>
      <c r="BX8">
        <v>72.45</v>
      </c>
      <c r="BY8">
        <v>75.057000000000002</v>
      </c>
      <c r="BZ8">
        <v>77.831000000000003</v>
      </c>
      <c r="CA8">
        <v>80.253</v>
      </c>
      <c r="CB8">
        <v>82.474999999999994</v>
      </c>
      <c r="CC8">
        <v>84.79</v>
      </c>
      <c r="CD8">
        <v>87.253</v>
      </c>
      <c r="CE8">
        <v>89.673000000000002</v>
      </c>
      <c r="CF8">
        <v>92.25</v>
      </c>
      <c r="CG8">
        <v>94.573999999999998</v>
      </c>
      <c r="CH8">
        <v>96.234999999999999</v>
      </c>
      <c r="CI8">
        <v>96.938000000000002</v>
      </c>
      <c r="CJ8">
        <v>97.757999999999996</v>
      </c>
      <c r="CK8">
        <v>98.771000000000001</v>
      </c>
      <c r="CL8">
        <v>100</v>
      </c>
      <c r="CM8">
        <v>101.40900000000001</v>
      </c>
      <c r="CN8">
        <v>103.02500000000001</v>
      </c>
      <c r="CO8">
        <v>104.71899999999999</v>
      </c>
      <c r="CP8">
        <v>106.419</v>
      </c>
      <c r="CQ8">
        <v>108.07299999999999</v>
      </c>
      <c r="CR8">
        <v>109.95</v>
      </c>
    </row>
    <row r="9" spans="1:96" x14ac:dyDescent="0.35">
      <c r="A9" t="s">
        <v>79</v>
      </c>
      <c r="B9" s="3" t="s">
        <v>323</v>
      </c>
      <c r="C9">
        <v>10.579000000000001</v>
      </c>
      <c r="D9">
        <v>11.002000000000001</v>
      </c>
      <c r="E9">
        <v>11.397</v>
      </c>
      <c r="F9">
        <v>11.775</v>
      </c>
      <c r="G9">
        <v>12.128</v>
      </c>
      <c r="H9">
        <v>12.369</v>
      </c>
      <c r="I9">
        <v>12.475</v>
      </c>
      <c r="J9">
        <v>12.448</v>
      </c>
      <c r="K9">
        <v>12.369</v>
      </c>
      <c r="L9">
        <v>12.353</v>
      </c>
      <c r="M9">
        <v>12.397</v>
      </c>
      <c r="N9">
        <v>12.577</v>
      </c>
      <c r="O9">
        <v>12.782</v>
      </c>
      <c r="P9">
        <v>12.936</v>
      </c>
      <c r="Q9">
        <v>13.154999999999999</v>
      </c>
      <c r="R9">
        <v>13.423</v>
      </c>
      <c r="S9">
        <v>13.904999999999999</v>
      </c>
      <c r="T9">
        <v>14.622999999999999</v>
      </c>
      <c r="U9">
        <v>15.244</v>
      </c>
      <c r="V9">
        <v>15.788</v>
      </c>
      <c r="W9">
        <v>16.09</v>
      </c>
      <c r="X9">
        <v>16.109000000000002</v>
      </c>
      <c r="Y9">
        <v>16.213999999999999</v>
      </c>
      <c r="Z9">
        <v>16.472999999999999</v>
      </c>
      <c r="AA9">
        <v>16.811</v>
      </c>
      <c r="AB9">
        <v>17.309000000000001</v>
      </c>
      <c r="AC9">
        <v>17.972000000000001</v>
      </c>
      <c r="AD9">
        <v>18.678000000000001</v>
      </c>
      <c r="AE9">
        <v>19.446999999999999</v>
      </c>
      <c r="AF9">
        <v>20.170000000000002</v>
      </c>
      <c r="AG9">
        <v>20.966000000000001</v>
      </c>
      <c r="AH9">
        <v>21.759</v>
      </c>
      <c r="AI9">
        <v>22.530999999999999</v>
      </c>
      <c r="AJ9">
        <v>23.221</v>
      </c>
      <c r="AK9">
        <v>24.068999999999999</v>
      </c>
      <c r="AL9">
        <v>24.9</v>
      </c>
      <c r="AM9">
        <v>25.757999999999999</v>
      </c>
      <c r="AN9">
        <v>26.718</v>
      </c>
      <c r="AO9">
        <v>27.75</v>
      </c>
      <c r="AP9">
        <v>28.888999999999999</v>
      </c>
      <c r="AQ9">
        <v>30.138999999999999</v>
      </c>
      <c r="AR9">
        <v>31.468</v>
      </c>
      <c r="AS9">
        <v>32.720999999999997</v>
      </c>
      <c r="AT9">
        <v>34.006999999999998</v>
      </c>
      <c r="AU9">
        <v>35.290999999999997</v>
      </c>
      <c r="AV9">
        <v>36.396999999999998</v>
      </c>
      <c r="AW9">
        <v>37.515000000000001</v>
      </c>
      <c r="AX9">
        <v>38.790999999999997</v>
      </c>
      <c r="AY9">
        <v>40.183</v>
      </c>
      <c r="AZ9">
        <v>41.345999999999997</v>
      </c>
      <c r="BA9">
        <v>42.222000000000001</v>
      </c>
      <c r="BB9">
        <v>43.249000000000002</v>
      </c>
      <c r="BC9">
        <v>44.503999999999998</v>
      </c>
      <c r="BD9">
        <v>45.997999999999998</v>
      </c>
      <c r="BE9">
        <v>47.570999999999998</v>
      </c>
      <c r="BF9">
        <v>48.863</v>
      </c>
      <c r="BG9">
        <v>50.125</v>
      </c>
      <c r="BH9">
        <v>51.087000000000003</v>
      </c>
      <c r="BI9">
        <v>52.198999999999998</v>
      </c>
      <c r="BJ9">
        <v>53.734000000000002</v>
      </c>
      <c r="BK9">
        <v>55.395000000000003</v>
      </c>
      <c r="BL9">
        <v>57.036000000000001</v>
      </c>
      <c r="BM9">
        <v>58.624000000000002</v>
      </c>
      <c r="BN9">
        <v>60.167000000000002</v>
      </c>
      <c r="BO9">
        <v>61.665999999999997</v>
      </c>
      <c r="BP9">
        <v>63.08</v>
      </c>
      <c r="BQ9">
        <v>64.179000000000002</v>
      </c>
      <c r="BR9">
        <v>65.290000000000006</v>
      </c>
      <c r="BS9">
        <v>66.59</v>
      </c>
      <c r="BT9">
        <v>67.983999999999995</v>
      </c>
      <c r="BU9">
        <v>69.543999999999997</v>
      </c>
      <c r="BV9">
        <v>71.358000000000004</v>
      </c>
      <c r="BW9">
        <v>73.301000000000002</v>
      </c>
      <c r="BX9">
        <v>75.497</v>
      </c>
      <c r="BY9">
        <v>77.873000000000005</v>
      </c>
      <c r="BZ9">
        <v>80.349000000000004</v>
      </c>
      <c r="CA9">
        <v>82.472999999999999</v>
      </c>
      <c r="CB9">
        <v>84.349000000000004</v>
      </c>
      <c r="CC9">
        <v>86.328999999999994</v>
      </c>
      <c r="CD9">
        <v>88.453000000000003</v>
      </c>
      <c r="CE9">
        <v>90.558999999999997</v>
      </c>
      <c r="CF9">
        <v>92.884</v>
      </c>
      <c r="CG9">
        <v>94.950999999999993</v>
      </c>
      <c r="CH9">
        <v>96.52</v>
      </c>
      <c r="CI9">
        <v>97.22</v>
      </c>
      <c r="CJ9">
        <v>97.986999999999995</v>
      </c>
      <c r="CK9">
        <v>98.912000000000006</v>
      </c>
      <c r="CL9">
        <v>100</v>
      </c>
      <c r="CM9">
        <v>101.246</v>
      </c>
      <c r="CN9">
        <v>102.65600000000001</v>
      </c>
      <c r="CO9">
        <v>104.09699999999999</v>
      </c>
      <c r="CP9">
        <v>105.51600000000001</v>
      </c>
      <c r="CQ9">
        <v>106.855</v>
      </c>
      <c r="CR9">
        <v>108.404</v>
      </c>
    </row>
    <row r="10" spans="1:96" x14ac:dyDescent="0.35">
      <c r="A10" t="s">
        <v>81</v>
      </c>
      <c r="B10" t="s">
        <v>324</v>
      </c>
      <c r="C10">
        <v>11.539</v>
      </c>
      <c r="D10">
        <v>12.004</v>
      </c>
      <c r="E10">
        <v>12.42</v>
      </c>
      <c r="F10">
        <v>12.805999999999999</v>
      </c>
      <c r="G10">
        <v>13.154999999999999</v>
      </c>
      <c r="H10">
        <v>13.332000000000001</v>
      </c>
      <c r="I10">
        <v>13.329000000000001</v>
      </c>
      <c r="J10">
        <v>13.183999999999999</v>
      </c>
      <c r="K10">
        <v>13.01</v>
      </c>
      <c r="L10">
        <v>12.896000000000001</v>
      </c>
      <c r="M10">
        <v>12.85</v>
      </c>
      <c r="N10">
        <v>12.904999999999999</v>
      </c>
      <c r="O10">
        <v>13.026999999999999</v>
      </c>
      <c r="P10">
        <v>13.064</v>
      </c>
      <c r="Q10">
        <v>13.162000000000001</v>
      </c>
      <c r="R10">
        <v>13.332000000000001</v>
      </c>
      <c r="S10">
        <v>13.56</v>
      </c>
      <c r="T10">
        <v>13.542999999999999</v>
      </c>
      <c r="U10">
        <v>13.442</v>
      </c>
      <c r="V10">
        <v>13.412000000000001</v>
      </c>
      <c r="W10">
        <v>13.494</v>
      </c>
      <c r="X10">
        <v>13.898999999999999</v>
      </c>
      <c r="Y10">
        <v>14.486000000000001</v>
      </c>
      <c r="Z10">
        <v>15.135</v>
      </c>
      <c r="AA10">
        <v>15.654999999999999</v>
      </c>
      <c r="AB10">
        <v>16.353000000000002</v>
      </c>
      <c r="AC10">
        <v>16.963999999999999</v>
      </c>
      <c r="AD10">
        <v>17.54</v>
      </c>
      <c r="AE10">
        <v>18.173999999999999</v>
      </c>
      <c r="AF10">
        <v>18.797000000000001</v>
      </c>
      <c r="AG10">
        <v>19.553000000000001</v>
      </c>
      <c r="AH10">
        <v>20.297999999999998</v>
      </c>
      <c r="AI10">
        <v>20.992999999999999</v>
      </c>
      <c r="AJ10">
        <v>21.55</v>
      </c>
      <c r="AK10">
        <v>22.266999999999999</v>
      </c>
      <c r="AL10">
        <v>22.978999999999999</v>
      </c>
      <c r="AM10">
        <v>23.669</v>
      </c>
      <c r="AN10">
        <v>24.468</v>
      </c>
      <c r="AO10">
        <v>25.356999999999999</v>
      </c>
      <c r="AP10">
        <v>26.373999999999999</v>
      </c>
      <c r="AQ10">
        <v>27.538</v>
      </c>
      <c r="AR10">
        <v>28.745000000000001</v>
      </c>
      <c r="AS10">
        <v>29.838999999999999</v>
      </c>
      <c r="AT10">
        <v>31.016999999999999</v>
      </c>
      <c r="AU10">
        <v>32.258000000000003</v>
      </c>
      <c r="AV10">
        <v>33.351999999999997</v>
      </c>
      <c r="AW10">
        <v>34.545999999999999</v>
      </c>
      <c r="AX10">
        <v>35.950000000000003</v>
      </c>
      <c r="AY10">
        <v>37.51</v>
      </c>
      <c r="AZ10">
        <v>38.777000000000001</v>
      </c>
      <c r="BA10">
        <v>39.673999999999999</v>
      </c>
      <c r="BB10">
        <v>40.76</v>
      </c>
      <c r="BC10">
        <v>42.16</v>
      </c>
      <c r="BD10">
        <v>43.823</v>
      </c>
      <c r="BE10">
        <v>45.558</v>
      </c>
      <c r="BF10">
        <v>46.927</v>
      </c>
      <c r="BG10">
        <v>48.283000000000001</v>
      </c>
      <c r="BH10">
        <v>49.279000000000003</v>
      </c>
      <c r="BI10">
        <v>50.439</v>
      </c>
      <c r="BJ10">
        <v>52.085999999999999</v>
      </c>
      <c r="BK10">
        <v>53.807000000000002</v>
      </c>
      <c r="BL10">
        <v>55.454999999999998</v>
      </c>
      <c r="BM10">
        <v>57.018000000000001</v>
      </c>
      <c r="BN10">
        <v>58.582999999999998</v>
      </c>
      <c r="BO10">
        <v>60.109000000000002</v>
      </c>
      <c r="BP10">
        <v>61.493000000000002</v>
      </c>
      <c r="BQ10">
        <v>62.514000000000003</v>
      </c>
      <c r="BR10">
        <v>63.576999999999998</v>
      </c>
      <c r="BS10">
        <v>64.947999999999993</v>
      </c>
      <c r="BT10">
        <v>66.480999999999995</v>
      </c>
      <c r="BU10">
        <v>68.2</v>
      </c>
      <c r="BV10">
        <v>70.197999999999993</v>
      </c>
      <c r="BW10">
        <v>72.394999999999996</v>
      </c>
      <c r="BX10">
        <v>74.882000000000005</v>
      </c>
      <c r="BY10">
        <v>77.558999999999997</v>
      </c>
      <c r="BZ10">
        <v>80.352999999999994</v>
      </c>
      <c r="CA10">
        <v>82.652000000000001</v>
      </c>
      <c r="CB10">
        <v>84.548000000000002</v>
      </c>
      <c r="CC10">
        <v>86.563000000000002</v>
      </c>
      <c r="CD10">
        <v>88.769000000000005</v>
      </c>
      <c r="CE10">
        <v>91.034000000000006</v>
      </c>
      <c r="CF10">
        <v>93.527000000000001</v>
      </c>
      <c r="CG10">
        <v>95.686000000000007</v>
      </c>
      <c r="CH10">
        <v>97.192999999999998</v>
      </c>
      <c r="CI10">
        <v>97.561999999999998</v>
      </c>
      <c r="CJ10">
        <v>98.058000000000007</v>
      </c>
      <c r="CK10">
        <v>98.858000000000004</v>
      </c>
      <c r="CL10">
        <v>100</v>
      </c>
      <c r="CM10">
        <v>101.42</v>
      </c>
      <c r="CN10">
        <v>103.083</v>
      </c>
      <c r="CO10">
        <v>104.75700000000001</v>
      </c>
      <c r="CP10">
        <v>106.377</v>
      </c>
      <c r="CQ10">
        <v>107.88200000000001</v>
      </c>
      <c r="CR10">
        <v>109.66800000000001</v>
      </c>
    </row>
    <row r="11" spans="1:96" x14ac:dyDescent="0.35">
      <c r="A11" t="s">
        <v>83</v>
      </c>
      <c r="B11" t="s">
        <v>325</v>
      </c>
      <c r="C11">
        <v>10.561</v>
      </c>
      <c r="D11">
        <v>10.91</v>
      </c>
      <c r="E11">
        <v>11.209</v>
      </c>
      <c r="F11">
        <v>11.51</v>
      </c>
      <c r="G11">
        <v>11.875999999999999</v>
      </c>
      <c r="H11">
        <v>12.090999999999999</v>
      </c>
      <c r="I11">
        <v>12.042999999999999</v>
      </c>
      <c r="J11">
        <v>11.811</v>
      </c>
      <c r="K11">
        <v>11.564</v>
      </c>
      <c r="L11">
        <v>11.407</v>
      </c>
      <c r="M11">
        <v>11.339</v>
      </c>
      <c r="N11">
        <v>11.411</v>
      </c>
      <c r="O11">
        <v>11.576000000000001</v>
      </c>
      <c r="P11">
        <v>11.574999999999999</v>
      </c>
      <c r="Q11">
        <v>11.616</v>
      </c>
      <c r="R11">
        <v>11.766</v>
      </c>
      <c r="S11">
        <v>12.004</v>
      </c>
      <c r="T11">
        <v>11.941000000000001</v>
      </c>
      <c r="U11">
        <v>11.795999999999999</v>
      </c>
      <c r="V11">
        <v>11.776</v>
      </c>
      <c r="W11">
        <v>11.974</v>
      </c>
      <c r="X11">
        <v>12.445</v>
      </c>
      <c r="Y11">
        <v>13.022</v>
      </c>
      <c r="Z11">
        <v>13.605</v>
      </c>
      <c r="AA11">
        <v>14.026</v>
      </c>
      <c r="AB11">
        <v>14.516999999999999</v>
      </c>
      <c r="AC11">
        <v>15.022</v>
      </c>
      <c r="AD11">
        <v>15.492000000000001</v>
      </c>
      <c r="AE11">
        <v>16.044</v>
      </c>
      <c r="AF11">
        <v>16.523</v>
      </c>
      <c r="AG11">
        <v>17.111000000000001</v>
      </c>
      <c r="AH11">
        <v>17.773</v>
      </c>
      <c r="AI11">
        <v>18.416</v>
      </c>
      <c r="AJ11">
        <v>18.835000000000001</v>
      </c>
      <c r="AK11">
        <v>19.332000000000001</v>
      </c>
      <c r="AL11">
        <v>19.905999999999999</v>
      </c>
      <c r="AM11">
        <v>20.452999999999999</v>
      </c>
      <c r="AN11">
        <v>21.106999999999999</v>
      </c>
      <c r="AO11">
        <v>21.806999999999999</v>
      </c>
      <c r="AP11">
        <v>22.667999999999999</v>
      </c>
      <c r="AQ11">
        <v>23.82</v>
      </c>
      <c r="AR11">
        <v>25.164000000000001</v>
      </c>
      <c r="AS11">
        <v>26.364999999999998</v>
      </c>
      <c r="AT11">
        <v>27.588000000000001</v>
      </c>
      <c r="AU11">
        <v>28.898</v>
      </c>
      <c r="AV11">
        <v>30.042000000000002</v>
      </c>
      <c r="AW11">
        <v>31.071999999999999</v>
      </c>
      <c r="AX11">
        <v>32.25</v>
      </c>
      <c r="AY11">
        <v>33.72</v>
      </c>
      <c r="AZ11">
        <v>35.063000000000002</v>
      </c>
      <c r="BA11">
        <v>35.968000000000004</v>
      </c>
      <c r="BB11">
        <v>36.947000000000003</v>
      </c>
      <c r="BC11">
        <v>38.168999999999997</v>
      </c>
      <c r="BD11">
        <v>39.756999999999998</v>
      </c>
      <c r="BE11">
        <v>41.578000000000003</v>
      </c>
      <c r="BF11">
        <v>43.203000000000003</v>
      </c>
      <c r="BG11">
        <v>44.944000000000003</v>
      </c>
      <c r="BH11">
        <v>46.32</v>
      </c>
      <c r="BI11">
        <v>47.503999999999998</v>
      </c>
      <c r="BJ11">
        <v>49.295999999999999</v>
      </c>
      <c r="BK11">
        <v>51.218000000000004</v>
      </c>
      <c r="BL11">
        <v>52.790999999999997</v>
      </c>
      <c r="BM11">
        <v>54.209000000000003</v>
      </c>
      <c r="BN11">
        <v>55.692999999999998</v>
      </c>
      <c r="BO11">
        <v>57.247</v>
      </c>
      <c r="BP11">
        <v>58.732999999999997</v>
      </c>
      <c r="BQ11">
        <v>59.8</v>
      </c>
      <c r="BR11">
        <v>60.798000000000002</v>
      </c>
      <c r="BS11">
        <v>62.097000000000001</v>
      </c>
      <c r="BT11">
        <v>63.573</v>
      </c>
      <c r="BU11">
        <v>65.415000000000006</v>
      </c>
      <c r="BV11">
        <v>67.569000000000003</v>
      </c>
      <c r="BW11">
        <v>70.057000000000002</v>
      </c>
      <c r="BX11">
        <v>72.872</v>
      </c>
      <c r="BY11">
        <v>75.921999999999997</v>
      </c>
      <c r="BZ11">
        <v>79.215000000000003</v>
      </c>
      <c r="CA11">
        <v>81.656999999999996</v>
      </c>
      <c r="CB11">
        <v>83.191999999999993</v>
      </c>
      <c r="CC11">
        <v>84.668000000000006</v>
      </c>
      <c r="CD11">
        <v>86.271000000000001</v>
      </c>
      <c r="CE11">
        <v>88.084999999999994</v>
      </c>
      <c r="CF11">
        <v>90.376999999999995</v>
      </c>
      <c r="CG11">
        <v>92.93</v>
      </c>
      <c r="CH11">
        <v>95.168000000000006</v>
      </c>
      <c r="CI11">
        <v>95.792000000000002</v>
      </c>
      <c r="CJ11">
        <v>96.685000000000002</v>
      </c>
      <c r="CK11">
        <v>98.100999999999999</v>
      </c>
      <c r="CL11">
        <v>100</v>
      </c>
      <c r="CM11">
        <v>102.03700000000001</v>
      </c>
      <c r="CN11">
        <v>104.461</v>
      </c>
      <c r="CO11">
        <v>106.669</v>
      </c>
      <c r="CP11">
        <v>108.624</v>
      </c>
      <c r="CQ11">
        <v>110.63200000000001</v>
      </c>
      <c r="CR11">
        <v>113.101</v>
      </c>
    </row>
    <row r="12" spans="1:96" x14ac:dyDescent="0.35">
      <c r="A12" t="s">
        <v>85</v>
      </c>
      <c r="B12" t="s">
        <v>159</v>
      </c>
      <c r="C12">
        <v>4.83</v>
      </c>
      <c r="D12">
        <v>5.0149999999999997</v>
      </c>
      <c r="E12">
        <v>5.1130000000000004</v>
      </c>
      <c r="F12">
        <v>5.2249999999999996</v>
      </c>
      <c r="G12">
        <v>5.3949999999999996</v>
      </c>
      <c r="H12">
        <v>5.4130000000000003</v>
      </c>
      <c r="I12">
        <v>5.2389999999999999</v>
      </c>
      <c r="J12">
        <v>4.9349999999999996</v>
      </c>
      <c r="K12">
        <v>4.6660000000000004</v>
      </c>
      <c r="L12">
        <v>4.5090000000000003</v>
      </c>
      <c r="M12">
        <v>4.4660000000000002</v>
      </c>
      <c r="N12">
        <v>4.5730000000000004</v>
      </c>
      <c r="O12">
        <v>4.7649999999999997</v>
      </c>
      <c r="P12">
        <v>4.7439999999999998</v>
      </c>
      <c r="Q12">
        <v>4.7830000000000004</v>
      </c>
      <c r="R12">
        <v>4.9649999999999999</v>
      </c>
      <c r="S12">
        <v>5.226</v>
      </c>
      <c r="T12">
        <v>5.1559999999999997</v>
      </c>
      <c r="U12">
        <v>5.05</v>
      </c>
      <c r="V12">
        <v>5.0960000000000001</v>
      </c>
      <c r="W12">
        <v>5.4119999999999999</v>
      </c>
      <c r="X12">
        <v>5.8769999999999998</v>
      </c>
      <c r="Y12">
        <v>6.6609999999999996</v>
      </c>
      <c r="Z12">
        <v>7.3929999999999998</v>
      </c>
      <c r="AA12">
        <v>7.8319999999999999</v>
      </c>
      <c r="AB12">
        <v>8.3439999999999994</v>
      </c>
      <c r="AC12">
        <v>8.8330000000000002</v>
      </c>
      <c r="AD12">
        <v>9.2360000000000007</v>
      </c>
      <c r="AE12">
        <v>9.6999999999999993</v>
      </c>
      <c r="AF12">
        <v>10.010999999999999</v>
      </c>
      <c r="AG12">
        <v>10.483000000000001</v>
      </c>
      <c r="AH12">
        <v>10.958</v>
      </c>
      <c r="AI12">
        <v>11.432</v>
      </c>
      <c r="AJ12">
        <v>11.584</v>
      </c>
      <c r="AK12">
        <v>11.855</v>
      </c>
      <c r="AL12">
        <v>12.196</v>
      </c>
      <c r="AM12">
        <v>12.461</v>
      </c>
      <c r="AN12">
        <v>12.887</v>
      </c>
      <c r="AO12">
        <v>13.393000000000001</v>
      </c>
      <c r="AP12">
        <v>14.089</v>
      </c>
      <c r="AQ12">
        <v>15.097</v>
      </c>
      <c r="AR12">
        <v>16.375</v>
      </c>
      <c r="AS12">
        <v>17.439</v>
      </c>
      <c r="AT12">
        <v>18.55</v>
      </c>
      <c r="AU12">
        <v>19.771000000000001</v>
      </c>
      <c r="AV12">
        <v>20.757999999999999</v>
      </c>
      <c r="AW12">
        <v>21.626000000000001</v>
      </c>
      <c r="AX12">
        <v>22.759</v>
      </c>
      <c r="AY12">
        <v>24.405000000000001</v>
      </c>
      <c r="AZ12">
        <v>25.927</v>
      </c>
      <c r="BA12">
        <v>26.786000000000001</v>
      </c>
      <c r="BB12">
        <v>27.745000000000001</v>
      </c>
      <c r="BC12">
        <v>29.138999999999999</v>
      </c>
      <c r="BD12">
        <v>30.992999999999999</v>
      </c>
      <c r="BE12">
        <v>33.002000000000002</v>
      </c>
      <c r="BF12">
        <v>34.436</v>
      </c>
      <c r="BG12">
        <v>35.814</v>
      </c>
      <c r="BH12">
        <v>36.515000000000001</v>
      </c>
      <c r="BI12">
        <v>37.246000000000002</v>
      </c>
      <c r="BJ12">
        <v>38.728999999999999</v>
      </c>
      <c r="BK12">
        <v>40.152000000000001</v>
      </c>
      <c r="BL12">
        <v>41.313000000000002</v>
      </c>
      <c r="BM12">
        <v>42.225000000000001</v>
      </c>
      <c r="BN12">
        <v>43.341999999999999</v>
      </c>
      <c r="BO12">
        <v>44.533999999999999</v>
      </c>
      <c r="BP12">
        <v>45.402999999999999</v>
      </c>
      <c r="BQ12">
        <v>45.878</v>
      </c>
      <c r="BR12">
        <v>46.536999999999999</v>
      </c>
      <c r="BS12">
        <v>47.871000000000002</v>
      </c>
      <c r="BT12">
        <v>49.771999999999998</v>
      </c>
      <c r="BU12">
        <v>52.127000000000002</v>
      </c>
      <c r="BV12">
        <v>54.771000000000001</v>
      </c>
      <c r="BW12">
        <v>57.798000000000002</v>
      </c>
      <c r="BX12">
        <v>61.384999999999998</v>
      </c>
      <c r="BY12">
        <v>65.453999999999994</v>
      </c>
      <c r="BZ12">
        <v>69.759</v>
      </c>
      <c r="CA12">
        <v>72.58</v>
      </c>
      <c r="CB12">
        <v>74.378</v>
      </c>
      <c r="CC12">
        <v>76.305999999999997</v>
      </c>
      <c r="CD12">
        <v>78.826999999999998</v>
      </c>
      <c r="CE12">
        <v>82.022999999999996</v>
      </c>
      <c r="CF12">
        <v>86.049000000000007</v>
      </c>
      <c r="CG12">
        <v>89.953999999999994</v>
      </c>
      <c r="CH12">
        <v>92.561999999999998</v>
      </c>
      <c r="CI12">
        <v>91.861999999999995</v>
      </c>
      <c r="CJ12">
        <v>93.331999999999994</v>
      </c>
      <c r="CK12">
        <v>96.146000000000001</v>
      </c>
      <c r="CL12">
        <v>100</v>
      </c>
      <c r="CM12">
        <v>103.996</v>
      </c>
      <c r="CN12">
        <v>108.526</v>
      </c>
      <c r="CO12">
        <v>112.822</v>
      </c>
      <c r="CP12">
        <v>116.248</v>
      </c>
      <c r="CQ12">
        <v>119.974</v>
      </c>
      <c r="CR12">
        <v>124.54300000000001</v>
      </c>
    </row>
    <row r="13" spans="1:96" x14ac:dyDescent="0.35">
      <c r="A13" t="s">
        <v>87</v>
      </c>
      <c r="B13" t="s">
        <v>157</v>
      </c>
      <c r="C13">
        <v>19.780999999999999</v>
      </c>
      <c r="D13">
        <v>20.391999999999999</v>
      </c>
      <c r="E13">
        <v>20.991</v>
      </c>
      <c r="F13">
        <v>21.567</v>
      </c>
      <c r="G13">
        <v>22.212</v>
      </c>
      <c r="H13">
        <v>22.690999999999999</v>
      </c>
      <c r="I13">
        <v>22.792999999999999</v>
      </c>
      <c r="J13">
        <v>22.629000000000001</v>
      </c>
      <c r="K13">
        <v>22.375</v>
      </c>
      <c r="L13">
        <v>22.167000000000002</v>
      </c>
      <c r="M13">
        <v>22.006</v>
      </c>
      <c r="N13">
        <v>21.968</v>
      </c>
      <c r="O13">
        <v>22.053000000000001</v>
      </c>
      <c r="P13">
        <v>22.015000000000001</v>
      </c>
      <c r="Q13">
        <v>22.003</v>
      </c>
      <c r="R13">
        <v>22.056000000000001</v>
      </c>
      <c r="S13">
        <v>22.181999999999999</v>
      </c>
      <c r="T13">
        <v>22.045000000000002</v>
      </c>
      <c r="U13">
        <v>21.788</v>
      </c>
      <c r="V13">
        <v>21.638999999999999</v>
      </c>
      <c r="W13">
        <v>21.646999999999998</v>
      </c>
      <c r="X13">
        <v>22.120999999999999</v>
      </c>
      <c r="Y13">
        <v>22.507999999999999</v>
      </c>
      <c r="Z13">
        <v>22.995999999999999</v>
      </c>
      <c r="AA13">
        <v>23.443000000000001</v>
      </c>
      <c r="AB13">
        <v>23.957999999999998</v>
      </c>
      <c r="AC13">
        <v>24.552</v>
      </c>
      <c r="AD13">
        <v>25.122</v>
      </c>
      <c r="AE13">
        <v>25.777999999999999</v>
      </c>
      <c r="AF13">
        <v>26.451000000000001</v>
      </c>
      <c r="AG13">
        <v>27.184999999999999</v>
      </c>
      <c r="AH13">
        <v>28.062000000000001</v>
      </c>
      <c r="AI13">
        <v>28.905999999999999</v>
      </c>
      <c r="AJ13">
        <v>29.617999999999999</v>
      </c>
      <c r="AK13">
        <v>30.356999999999999</v>
      </c>
      <c r="AL13">
        <v>31.193999999999999</v>
      </c>
      <c r="AM13">
        <v>32.036000000000001</v>
      </c>
      <c r="AN13">
        <v>32.942</v>
      </c>
      <c r="AO13">
        <v>33.83</v>
      </c>
      <c r="AP13">
        <v>34.883000000000003</v>
      </c>
      <c r="AQ13">
        <v>36.210999999999999</v>
      </c>
      <c r="AR13">
        <v>37.622999999999998</v>
      </c>
      <c r="AS13">
        <v>38.953000000000003</v>
      </c>
      <c r="AT13">
        <v>40.274999999999999</v>
      </c>
      <c r="AU13">
        <v>41.698999999999998</v>
      </c>
      <c r="AV13">
        <v>43.08</v>
      </c>
      <c r="AW13">
        <v>44.387</v>
      </c>
      <c r="AX13">
        <v>45.726999999999997</v>
      </c>
      <c r="AY13">
        <v>47.206000000000003</v>
      </c>
      <c r="AZ13">
        <v>48.558</v>
      </c>
      <c r="BA13">
        <v>49.615000000000002</v>
      </c>
      <c r="BB13">
        <v>50.652000000000001</v>
      </c>
      <c r="BC13">
        <v>51.756</v>
      </c>
      <c r="BD13">
        <v>53.195</v>
      </c>
      <c r="BE13">
        <v>54.942</v>
      </c>
      <c r="BF13">
        <v>56.847000000000001</v>
      </c>
      <c r="BG13">
        <v>59.000999999999998</v>
      </c>
      <c r="BH13">
        <v>61.003999999999998</v>
      </c>
      <c r="BI13">
        <v>62.508000000000003</v>
      </c>
      <c r="BJ13">
        <v>64.492999999999995</v>
      </c>
      <c r="BK13">
        <v>66.796000000000006</v>
      </c>
      <c r="BL13">
        <v>68.578000000000003</v>
      </c>
      <c r="BM13">
        <v>70.305999999999997</v>
      </c>
      <c r="BN13">
        <v>71.945999999999998</v>
      </c>
      <c r="BO13">
        <v>73.543000000000006</v>
      </c>
      <c r="BP13">
        <v>75.278999999999996</v>
      </c>
      <c r="BQ13">
        <v>76.459999999999994</v>
      </c>
      <c r="BR13">
        <v>77.31</v>
      </c>
      <c r="BS13">
        <v>78.236000000000004</v>
      </c>
      <c r="BT13">
        <v>79.072999999999993</v>
      </c>
      <c r="BU13">
        <v>80.233000000000004</v>
      </c>
      <c r="BV13">
        <v>81.622</v>
      </c>
      <c r="BW13">
        <v>83.209000000000003</v>
      </c>
      <c r="BX13">
        <v>84.944000000000003</v>
      </c>
      <c r="BY13">
        <v>86.628</v>
      </c>
      <c r="BZ13">
        <v>88.594999999999999</v>
      </c>
      <c r="CA13">
        <v>90.334000000000003</v>
      </c>
      <c r="CB13">
        <v>91.337000000000003</v>
      </c>
      <c r="CC13">
        <v>92.18</v>
      </c>
      <c r="CD13">
        <v>92.914000000000001</v>
      </c>
      <c r="CE13">
        <v>93.594999999999999</v>
      </c>
      <c r="CF13">
        <v>94.69</v>
      </c>
      <c r="CG13">
        <v>96.257999999999996</v>
      </c>
      <c r="CH13">
        <v>97.99</v>
      </c>
      <c r="CI13">
        <v>98.816999999999993</v>
      </c>
      <c r="CJ13">
        <v>99.040999999999997</v>
      </c>
      <c r="CK13">
        <v>99.363</v>
      </c>
      <c r="CL13">
        <v>100</v>
      </c>
      <c r="CM13">
        <v>100.764</v>
      </c>
      <c r="CN13">
        <v>101.94</v>
      </c>
      <c r="CO13">
        <v>102.92</v>
      </c>
      <c r="CP13">
        <v>103.678</v>
      </c>
      <c r="CQ13">
        <v>104.488</v>
      </c>
      <c r="CR13">
        <v>105.56399999999999</v>
      </c>
    </row>
    <row r="14" spans="1:96" x14ac:dyDescent="0.35">
      <c r="A14" t="s">
        <v>89</v>
      </c>
      <c r="B14" t="s">
        <v>161</v>
      </c>
      <c r="C14">
        <v>0.70099999999999996</v>
      </c>
      <c r="D14">
        <v>0.73699999999999999</v>
      </c>
      <c r="E14">
        <v>0.78300000000000003</v>
      </c>
      <c r="F14">
        <v>0.84399999999999997</v>
      </c>
      <c r="G14">
        <v>0.93100000000000005</v>
      </c>
      <c r="H14">
        <v>1.0089999999999999</v>
      </c>
      <c r="I14">
        <v>1.0660000000000001</v>
      </c>
      <c r="J14">
        <v>1.1060000000000001</v>
      </c>
      <c r="K14">
        <v>1.153</v>
      </c>
      <c r="L14">
        <v>1.226</v>
      </c>
      <c r="M14">
        <v>1.3160000000000001</v>
      </c>
      <c r="N14">
        <v>1.425</v>
      </c>
      <c r="O14">
        <v>1.5369999999999999</v>
      </c>
      <c r="P14">
        <v>1.6579999999999999</v>
      </c>
      <c r="Q14">
        <v>1.7689999999999999</v>
      </c>
      <c r="R14">
        <v>1.879</v>
      </c>
      <c r="S14">
        <v>2.0750000000000002</v>
      </c>
      <c r="T14">
        <v>2.2229999999999999</v>
      </c>
      <c r="U14">
        <v>2.2909999999999999</v>
      </c>
      <c r="V14">
        <v>2.3519999999999999</v>
      </c>
      <c r="W14">
        <v>2.456</v>
      </c>
      <c r="X14">
        <v>2.637</v>
      </c>
      <c r="Y14">
        <v>2.7919999999999998</v>
      </c>
      <c r="Z14">
        <v>2.91</v>
      </c>
      <c r="AA14">
        <v>3</v>
      </c>
      <c r="AB14">
        <v>3.117</v>
      </c>
      <c r="AC14">
        <v>3.2050000000000001</v>
      </c>
      <c r="AD14">
        <v>3.4020000000000001</v>
      </c>
      <c r="AE14">
        <v>3.69</v>
      </c>
      <c r="AF14">
        <v>3.9620000000000002</v>
      </c>
      <c r="AG14">
        <v>4.2510000000000003</v>
      </c>
      <c r="AH14">
        <v>4.6289999999999996</v>
      </c>
      <c r="AI14">
        <v>4.968</v>
      </c>
      <c r="AJ14">
        <v>5.2850000000000001</v>
      </c>
      <c r="AK14">
        <v>5.6340000000000003</v>
      </c>
      <c r="AL14">
        <v>5.98</v>
      </c>
      <c r="AM14">
        <v>6.3879999999999999</v>
      </c>
      <c r="AN14">
        <v>6.7750000000000004</v>
      </c>
      <c r="AO14">
        <v>7.2190000000000003</v>
      </c>
      <c r="AP14">
        <v>7.6349999999999998</v>
      </c>
      <c r="AQ14">
        <v>8.1620000000000008</v>
      </c>
      <c r="AR14">
        <v>8.8079999999999998</v>
      </c>
      <c r="AS14">
        <v>9.4610000000000003</v>
      </c>
      <c r="AT14">
        <v>10.132</v>
      </c>
      <c r="AU14">
        <v>10.776999999999999</v>
      </c>
      <c r="AV14">
        <v>11.255000000000001</v>
      </c>
      <c r="AW14">
        <v>11.616</v>
      </c>
      <c r="AX14">
        <v>12.048</v>
      </c>
      <c r="AY14">
        <v>12.497999999999999</v>
      </c>
      <c r="AZ14">
        <v>12.909000000000001</v>
      </c>
      <c r="BA14">
        <v>13.24</v>
      </c>
      <c r="BB14">
        <v>13.792</v>
      </c>
      <c r="BC14">
        <v>14.426</v>
      </c>
      <c r="BD14">
        <v>15.146000000000001</v>
      </c>
      <c r="BE14">
        <v>16.100999999999999</v>
      </c>
      <c r="BF14">
        <v>17.024999999999999</v>
      </c>
      <c r="BG14">
        <v>18.175000000000001</v>
      </c>
      <c r="BH14">
        <v>19.352</v>
      </c>
      <c r="BI14">
        <v>20.64</v>
      </c>
      <c r="BJ14">
        <v>22.306000000000001</v>
      </c>
      <c r="BK14">
        <v>24.073</v>
      </c>
      <c r="BL14">
        <v>25.838999999999999</v>
      </c>
      <c r="BM14">
        <v>27.465</v>
      </c>
      <c r="BN14">
        <v>29.161000000000001</v>
      </c>
      <c r="BO14">
        <v>31.198</v>
      </c>
      <c r="BP14">
        <v>33.326999999999998</v>
      </c>
      <c r="BQ14">
        <v>35.463000000000001</v>
      </c>
      <c r="BR14">
        <v>37.561999999999998</v>
      </c>
      <c r="BS14">
        <v>39.496000000000002</v>
      </c>
      <c r="BT14">
        <v>41.293999999999997</v>
      </c>
      <c r="BU14">
        <v>43.311999999999998</v>
      </c>
      <c r="BV14">
        <v>45.945</v>
      </c>
      <c r="BW14">
        <v>49.261000000000003</v>
      </c>
      <c r="BX14">
        <v>52.957999999999998</v>
      </c>
      <c r="BY14">
        <v>57.311999999999998</v>
      </c>
      <c r="BZ14">
        <v>61.935000000000002</v>
      </c>
      <c r="CA14">
        <v>65.522999999999996</v>
      </c>
      <c r="CB14">
        <v>68.13</v>
      </c>
      <c r="CC14">
        <v>70.691000000000003</v>
      </c>
      <c r="CD14">
        <v>73.322999999999993</v>
      </c>
      <c r="CE14">
        <v>76.489000000000004</v>
      </c>
      <c r="CF14">
        <v>79.992000000000004</v>
      </c>
      <c r="CG14">
        <v>83.947999999999993</v>
      </c>
      <c r="CH14">
        <v>87.736999999999995</v>
      </c>
      <c r="CI14">
        <v>90.465999999999994</v>
      </c>
      <c r="CJ14">
        <v>93.128</v>
      </c>
      <c r="CK14">
        <v>96.498999999999995</v>
      </c>
      <c r="CL14">
        <v>100</v>
      </c>
      <c r="CM14">
        <v>103.834</v>
      </c>
      <c r="CN14">
        <v>107.80200000000001</v>
      </c>
      <c r="CO14">
        <v>111.639</v>
      </c>
      <c r="CP14">
        <v>116.48</v>
      </c>
      <c r="CQ14">
        <v>120.92700000000001</v>
      </c>
      <c r="CR14">
        <v>126.184</v>
      </c>
    </row>
    <row r="15" spans="1:96" x14ac:dyDescent="0.35">
      <c r="A15" t="s">
        <v>91</v>
      </c>
      <c r="B15" t="s">
        <v>326</v>
      </c>
      <c r="C15">
        <v>13.066000000000001</v>
      </c>
      <c r="D15">
        <v>13.656000000000001</v>
      </c>
      <c r="E15">
        <v>14.194000000000001</v>
      </c>
      <c r="F15">
        <v>14.669</v>
      </c>
      <c r="G15">
        <v>14.96</v>
      </c>
      <c r="H15">
        <v>15.042</v>
      </c>
      <c r="I15">
        <v>15.071</v>
      </c>
      <c r="J15">
        <v>14.981</v>
      </c>
      <c r="K15">
        <v>14.869</v>
      </c>
      <c r="L15">
        <v>14.794</v>
      </c>
      <c r="M15">
        <v>14.784000000000001</v>
      </c>
      <c r="N15">
        <v>14.832000000000001</v>
      </c>
      <c r="O15">
        <v>14.901</v>
      </c>
      <c r="P15">
        <v>14.968999999999999</v>
      </c>
      <c r="Q15">
        <v>15.163</v>
      </c>
      <c r="R15">
        <v>15.404</v>
      </c>
      <c r="S15">
        <v>15.67</v>
      </c>
      <c r="T15">
        <v>15.699</v>
      </c>
      <c r="U15">
        <v>15.635999999999999</v>
      </c>
      <c r="V15">
        <v>15.566000000000001</v>
      </c>
      <c r="W15">
        <v>15.492000000000001</v>
      </c>
      <c r="X15">
        <v>15.907</v>
      </c>
      <c r="Y15">
        <v>16.510000000000002</v>
      </c>
      <c r="Z15">
        <v>17.251000000000001</v>
      </c>
      <c r="AA15">
        <v>17.905999999999999</v>
      </c>
      <c r="AB15">
        <v>18.885000000000002</v>
      </c>
      <c r="AC15">
        <v>19.643000000000001</v>
      </c>
      <c r="AD15">
        <v>20.366</v>
      </c>
      <c r="AE15">
        <v>21.111999999999998</v>
      </c>
      <c r="AF15">
        <v>21.934000000000001</v>
      </c>
      <c r="AG15">
        <v>22.922999999999998</v>
      </c>
      <c r="AH15">
        <v>23.780999999999999</v>
      </c>
      <c r="AI15">
        <v>24.545000000000002</v>
      </c>
      <c r="AJ15">
        <v>25.303999999999998</v>
      </c>
      <c r="AK15">
        <v>26.344000000000001</v>
      </c>
      <c r="AL15">
        <v>27.254999999999999</v>
      </c>
      <c r="AM15">
        <v>28.151</v>
      </c>
      <c r="AN15">
        <v>29.157</v>
      </c>
      <c r="AO15">
        <v>30.32</v>
      </c>
      <c r="AP15">
        <v>31.558</v>
      </c>
      <c r="AQ15">
        <v>32.718000000000004</v>
      </c>
      <c r="AR15">
        <v>33.698</v>
      </c>
      <c r="AS15">
        <v>34.615000000000002</v>
      </c>
      <c r="AT15">
        <v>35.713999999999999</v>
      </c>
      <c r="AU15">
        <v>36.838000000000001</v>
      </c>
      <c r="AV15">
        <v>37.841000000000001</v>
      </c>
      <c r="AW15">
        <v>39.262999999999998</v>
      </c>
      <c r="AX15">
        <v>40.985999999999997</v>
      </c>
      <c r="AY15">
        <v>42.661999999999999</v>
      </c>
      <c r="AZ15">
        <v>43.805999999999997</v>
      </c>
      <c r="BA15">
        <v>44.677</v>
      </c>
      <c r="BB15">
        <v>45.906999999999996</v>
      </c>
      <c r="BC15">
        <v>47.552999999999997</v>
      </c>
      <c r="BD15">
        <v>49.311999999999998</v>
      </c>
      <c r="BE15">
        <v>50.92</v>
      </c>
      <c r="BF15">
        <v>51.933</v>
      </c>
      <c r="BG15">
        <v>52.746000000000002</v>
      </c>
      <c r="BH15">
        <v>53.198999999999998</v>
      </c>
      <c r="BI15">
        <v>54.319000000000003</v>
      </c>
      <c r="BJ15">
        <v>55.752000000000002</v>
      </c>
      <c r="BK15">
        <v>57.183999999999997</v>
      </c>
      <c r="BL15">
        <v>58.932000000000002</v>
      </c>
      <c r="BM15">
        <v>60.686999999999998</v>
      </c>
      <c r="BN15">
        <v>62.357999999999997</v>
      </c>
      <c r="BO15">
        <v>63.841999999999999</v>
      </c>
      <c r="BP15">
        <v>65.081000000000003</v>
      </c>
      <c r="BQ15">
        <v>66.034999999999997</v>
      </c>
      <c r="BR15">
        <v>67.185000000000002</v>
      </c>
      <c r="BS15">
        <v>68.647999999999996</v>
      </c>
      <c r="BT15">
        <v>70.254999999999995</v>
      </c>
      <c r="BU15">
        <v>71.808999999999997</v>
      </c>
      <c r="BV15">
        <v>73.597999999999999</v>
      </c>
      <c r="BW15">
        <v>75.411000000000001</v>
      </c>
      <c r="BX15">
        <v>77.474999999999994</v>
      </c>
      <c r="BY15">
        <v>79.683000000000007</v>
      </c>
      <c r="BZ15">
        <v>81.861000000000004</v>
      </c>
      <c r="CA15">
        <v>83.99</v>
      </c>
      <c r="CB15">
        <v>86.316999999999993</v>
      </c>
      <c r="CC15">
        <v>88.956999999999994</v>
      </c>
      <c r="CD15">
        <v>91.847999999999999</v>
      </c>
      <c r="CE15">
        <v>94.62</v>
      </c>
      <c r="CF15">
        <v>97.346000000000004</v>
      </c>
      <c r="CG15">
        <v>99.061999999999998</v>
      </c>
      <c r="CH15">
        <v>99.701999999999998</v>
      </c>
      <c r="CI15">
        <v>99.76</v>
      </c>
      <c r="CJ15">
        <v>99.771000000000001</v>
      </c>
      <c r="CK15">
        <v>99.804000000000002</v>
      </c>
      <c r="CL15">
        <v>100</v>
      </c>
      <c r="CM15">
        <v>100.667</v>
      </c>
      <c r="CN15">
        <v>101.42700000000001</v>
      </c>
      <c r="CO15">
        <v>102.48</v>
      </c>
      <c r="CP15">
        <v>103.72199999999999</v>
      </c>
      <c r="CQ15">
        <v>104.67400000000001</v>
      </c>
      <c r="CR15">
        <v>105.721</v>
      </c>
    </row>
    <row r="16" spans="1:96" x14ac:dyDescent="0.35">
      <c r="A16" t="s">
        <v>93</v>
      </c>
      <c r="B16" t="s">
        <v>327</v>
      </c>
      <c r="C16">
        <v>5.5430000000000001</v>
      </c>
      <c r="D16">
        <v>5.7590000000000003</v>
      </c>
      <c r="E16">
        <v>6.02</v>
      </c>
      <c r="F16">
        <v>6.3010000000000002</v>
      </c>
      <c r="G16">
        <v>6.5810000000000004</v>
      </c>
      <c r="H16">
        <v>6.95</v>
      </c>
      <c r="I16">
        <v>7.3369999999999997</v>
      </c>
      <c r="J16">
        <v>7.6459999999999999</v>
      </c>
      <c r="K16">
        <v>7.8620000000000001</v>
      </c>
      <c r="L16">
        <v>8.1210000000000004</v>
      </c>
      <c r="M16">
        <v>8.4120000000000008</v>
      </c>
      <c r="N16">
        <v>8.8949999999999996</v>
      </c>
      <c r="O16">
        <v>9.2989999999999995</v>
      </c>
      <c r="P16">
        <v>9.7539999999999996</v>
      </c>
      <c r="Q16">
        <v>10.266</v>
      </c>
      <c r="R16">
        <v>10.754</v>
      </c>
      <c r="S16">
        <v>12.257999999999999</v>
      </c>
      <c r="T16">
        <v>16.260999999999999</v>
      </c>
      <c r="U16">
        <v>20.77</v>
      </c>
      <c r="V16">
        <v>24.440999999999999</v>
      </c>
      <c r="W16">
        <v>25.841999999999999</v>
      </c>
      <c r="X16">
        <v>23.943999999999999</v>
      </c>
      <c r="Y16">
        <v>22.289000000000001</v>
      </c>
      <c r="Z16">
        <v>21.126999999999999</v>
      </c>
      <c r="AA16">
        <v>20.788</v>
      </c>
      <c r="AB16">
        <v>20.518000000000001</v>
      </c>
      <c r="AC16">
        <v>21.361000000000001</v>
      </c>
      <c r="AD16">
        <v>22.535</v>
      </c>
      <c r="AE16">
        <v>23.795999999999999</v>
      </c>
      <c r="AF16">
        <v>24.879000000000001</v>
      </c>
      <c r="AG16">
        <v>25.806999999999999</v>
      </c>
      <c r="AH16">
        <v>26.765000000000001</v>
      </c>
      <c r="AI16">
        <v>27.806000000000001</v>
      </c>
      <c r="AJ16">
        <v>28.969000000000001</v>
      </c>
      <c r="AK16">
        <v>30.289000000000001</v>
      </c>
      <c r="AL16">
        <v>31.545000000000002</v>
      </c>
      <c r="AM16">
        <v>33.012</v>
      </c>
      <c r="AN16">
        <v>34.546999999999997</v>
      </c>
      <c r="AO16">
        <v>36.08</v>
      </c>
      <c r="AP16">
        <v>37.646999999999998</v>
      </c>
      <c r="AQ16">
        <v>39.198</v>
      </c>
      <c r="AR16">
        <v>40.948</v>
      </c>
      <c r="AS16">
        <v>42.765999999999998</v>
      </c>
      <c r="AT16">
        <v>44.421999999999997</v>
      </c>
      <c r="AU16">
        <v>45.847000000000001</v>
      </c>
      <c r="AV16">
        <v>46.994</v>
      </c>
      <c r="AW16">
        <v>47.856999999999999</v>
      </c>
      <c r="AX16">
        <v>48.694000000000003</v>
      </c>
      <c r="AY16">
        <v>49.53</v>
      </c>
      <c r="AZ16">
        <v>50.371000000000002</v>
      </c>
      <c r="BA16">
        <v>51.195</v>
      </c>
      <c r="BB16">
        <v>52.039000000000001</v>
      </c>
      <c r="BC16">
        <v>52.802</v>
      </c>
      <c r="BD16">
        <v>53.691000000000003</v>
      </c>
      <c r="BE16">
        <v>54.679000000000002</v>
      </c>
      <c r="BF16">
        <v>55.695999999999998</v>
      </c>
      <c r="BG16">
        <v>56.627000000000002</v>
      </c>
      <c r="BH16">
        <v>57.470999999999997</v>
      </c>
      <c r="BI16">
        <v>58.42</v>
      </c>
      <c r="BJ16">
        <v>59.576000000000001</v>
      </c>
      <c r="BK16">
        <v>61.033000000000001</v>
      </c>
      <c r="BL16">
        <v>62.646999999999998</v>
      </c>
      <c r="BM16">
        <v>64.325000000000003</v>
      </c>
      <c r="BN16">
        <v>65.793000000000006</v>
      </c>
      <c r="BO16">
        <v>67.198999999999998</v>
      </c>
      <c r="BP16">
        <v>68.722999999999999</v>
      </c>
      <c r="BQ16">
        <v>70.093999999999994</v>
      </c>
      <c r="BR16">
        <v>71.373999999999995</v>
      </c>
      <c r="BS16">
        <v>72.430999999999997</v>
      </c>
      <c r="BT16">
        <v>73.337000000000003</v>
      </c>
      <c r="BU16">
        <v>74.350999999999999</v>
      </c>
      <c r="BV16">
        <v>75.534000000000006</v>
      </c>
      <c r="BW16">
        <v>76.603999999999999</v>
      </c>
      <c r="BX16">
        <v>77.81</v>
      </c>
      <c r="BY16">
        <v>79.16</v>
      </c>
      <c r="BZ16">
        <v>80.564999999999998</v>
      </c>
      <c r="CA16">
        <v>82.096999999999994</v>
      </c>
      <c r="CB16">
        <v>83.908000000000001</v>
      </c>
      <c r="CC16">
        <v>85.775000000000006</v>
      </c>
      <c r="CD16">
        <v>87.620999999999995</v>
      </c>
      <c r="CE16">
        <v>89.183999999999997</v>
      </c>
      <c r="CF16">
        <v>90.944999999999993</v>
      </c>
      <c r="CG16">
        <v>92.718000000000004</v>
      </c>
      <c r="CH16">
        <v>94.480999999999995</v>
      </c>
      <c r="CI16">
        <v>96.188999999999993</v>
      </c>
      <c r="CJ16">
        <v>97.775000000000006</v>
      </c>
      <c r="CK16">
        <v>99.07</v>
      </c>
      <c r="CL16">
        <v>100</v>
      </c>
      <c r="CM16">
        <v>100.733</v>
      </c>
      <c r="CN16">
        <v>101.386</v>
      </c>
      <c r="CO16">
        <v>102.126</v>
      </c>
      <c r="CP16">
        <v>102.935</v>
      </c>
      <c r="CQ16">
        <v>103.773</v>
      </c>
      <c r="CR16">
        <v>104.6</v>
      </c>
    </row>
    <row r="17" spans="1:96" x14ac:dyDescent="0.35">
      <c r="A17" t="s">
        <v>95</v>
      </c>
      <c r="B17" t="s">
        <v>325</v>
      </c>
      <c r="C17">
        <v>5.7279999999999998</v>
      </c>
      <c r="D17">
        <v>5.952</v>
      </c>
      <c r="E17">
        <v>6.2210000000000001</v>
      </c>
      <c r="F17">
        <v>6.5110000000000001</v>
      </c>
      <c r="G17">
        <v>6.7919999999999998</v>
      </c>
      <c r="H17">
        <v>7.173</v>
      </c>
      <c r="I17">
        <v>7.5709999999999997</v>
      </c>
      <c r="J17">
        <v>7.89</v>
      </c>
      <c r="K17">
        <v>8.1120000000000001</v>
      </c>
      <c r="L17">
        <v>8.3780000000000001</v>
      </c>
      <c r="M17">
        <v>8.6760000000000002</v>
      </c>
      <c r="N17">
        <v>9.16</v>
      </c>
      <c r="O17">
        <v>9.5559999999999992</v>
      </c>
      <c r="P17">
        <v>10.016999999999999</v>
      </c>
      <c r="Q17">
        <v>10.536</v>
      </c>
      <c r="R17">
        <v>11.007999999999999</v>
      </c>
      <c r="S17">
        <v>12.48</v>
      </c>
      <c r="T17">
        <v>16.521000000000001</v>
      </c>
      <c r="U17">
        <v>21.045999999999999</v>
      </c>
      <c r="V17">
        <v>24.803999999999998</v>
      </c>
      <c r="W17">
        <v>26.236999999999998</v>
      </c>
      <c r="X17">
        <v>24.224</v>
      </c>
      <c r="Y17">
        <v>22.498999999999999</v>
      </c>
      <c r="Z17">
        <v>21.289000000000001</v>
      </c>
      <c r="AA17">
        <v>20.911000000000001</v>
      </c>
      <c r="AB17">
        <v>20.605</v>
      </c>
      <c r="AC17">
        <v>21.434000000000001</v>
      </c>
      <c r="AD17">
        <v>22.6</v>
      </c>
      <c r="AE17">
        <v>23.861000000000001</v>
      </c>
      <c r="AF17">
        <v>24.963000000000001</v>
      </c>
      <c r="AG17">
        <v>25.908000000000001</v>
      </c>
      <c r="AH17">
        <v>26.876999999999999</v>
      </c>
      <c r="AI17">
        <v>27.917999999999999</v>
      </c>
      <c r="AJ17">
        <v>29.058</v>
      </c>
      <c r="AK17">
        <v>30.352</v>
      </c>
      <c r="AL17">
        <v>31.597999999999999</v>
      </c>
      <c r="AM17">
        <v>33.051000000000002</v>
      </c>
      <c r="AN17">
        <v>34.567</v>
      </c>
      <c r="AO17">
        <v>36.113</v>
      </c>
      <c r="AP17">
        <v>37.69</v>
      </c>
      <c r="AQ17">
        <v>39.249000000000002</v>
      </c>
      <c r="AR17">
        <v>41.01</v>
      </c>
      <c r="AS17">
        <v>42.835999999999999</v>
      </c>
      <c r="AT17">
        <v>44.497</v>
      </c>
      <c r="AU17">
        <v>45.908999999999999</v>
      </c>
      <c r="AV17">
        <v>47.034999999999997</v>
      </c>
      <c r="AW17">
        <v>47.871000000000002</v>
      </c>
      <c r="AX17">
        <v>48.686999999999998</v>
      </c>
      <c r="AY17">
        <v>49.503999999999998</v>
      </c>
      <c r="AZ17">
        <v>50.33</v>
      </c>
      <c r="BA17">
        <v>51.131999999999998</v>
      </c>
      <c r="BB17">
        <v>51.963000000000001</v>
      </c>
      <c r="BC17">
        <v>52.712000000000003</v>
      </c>
      <c r="BD17">
        <v>53.595999999999997</v>
      </c>
      <c r="BE17">
        <v>54.584000000000003</v>
      </c>
      <c r="BF17">
        <v>55.593000000000004</v>
      </c>
      <c r="BG17">
        <v>56.506999999999998</v>
      </c>
      <c r="BH17">
        <v>57.334000000000003</v>
      </c>
      <c r="BI17">
        <v>58.26</v>
      </c>
      <c r="BJ17">
        <v>59.408000000000001</v>
      </c>
      <c r="BK17">
        <v>60.856000000000002</v>
      </c>
      <c r="BL17">
        <v>62.460999999999999</v>
      </c>
      <c r="BM17">
        <v>64.129000000000005</v>
      </c>
      <c r="BN17">
        <v>65.588999999999999</v>
      </c>
      <c r="BO17">
        <v>66.991</v>
      </c>
      <c r="BP17">
        <v>68.509</v>
      </c>
      <c r="BQ17">
        <v>69.878</v>
      </c>
      <c r="BR17">
        <v>71.147999999999996</v>
      </c>
      <c r="BS17">
        <v>72.194999999999993</v>
      </c>
      <c r="BT17">
        <v>73.094999999999999</v>
      </c>
      <c r="BU17">
        <v>74.096000000000004</v>
      </c>
      <c r="BV17">
        <v>75.272999999999996</v>
      </c>
      <c r="BW17">
        <v>76.331000000000003</v>
      </c>
      <c r="BX17">
        <v>77.531999999999996</v>
      </c>
      <c r="BY17">
        <v>78.888000000000005</v>
      </c>
      <c r="BZ17">
        <v>80.305000000000007</v>
      </c>
      <c r="CA17">
        <v>81.849000000000004</v>
      </c>
      <c r="CB17">
        <v>83.680999999999997</v>
      </c>
      <c r="CC17">
        <v>85.575000000000003</v>
      </c>
      <c r="CD17">
        <v>87.447000000000003</v>
      </c>
      <c r="CE17">
        <v>89.033000000000001</v>
      </c>
      <c r="CF17">
        <v>90.828000000000003</v>
      </c>
      <c r="CG17">
        <v>92.635000000000005</v>
      </c>
      <c r="CH17">
        <v>94.42</v>
      </c>
      <c r="CI17">
        <v>96.147999999999996</v>
      </c>
      <c r="CJ17">
        <v>97.745000000000005</v>
      </c>
      <c r="CK17">
        <v>99.052000000000007</v>
      </c>
      <c r="CL17">
        <v>100</v>
      </c>
      <c r="CM17">
        <v>100.753</v>
      </c>
      <c r="CN17">
        <v>101.42700000000001</v>
      </c>
      <c r="CO17">
        <v>102.184</v>
      </c>
      <c r="CP17">
        <v>103.014</v>
      </c>
      <c r="CQ17">
        <v>103.881</v>
      </c>
      <c r="CR17">
        <v>104.74</v>
      </c>
    </row>
    <row r="18" spans="1:96" x14ac:dyDescent="0.35">
      <c r="A18" t="s">
        <v>97</v>
      </c>
      <c r="B18" t="s">
        <v>159</v>
      </c>
      <c r="C18">
        <v>2.4710000000000001</v>
      </c>
      <c r="D18">
        <v>2.4289999999999998</v>
      </c>
      <c r="E18">
        <v>2.4350000000000001</v>
      </c>
      <c r="F18">
        <v>2.4390000000000001</v>
      </c>
      <c r="G18">
        <v>2.4569999999999999</v>
      </c>
      <c r="H18">
        <v>2.4489999999999998</v>
      </c>
      <c r="I18">
        <v>2.468</v>
      </c>
      <c r="J18">
        <v>2.4430000000000001</v>
      </c>
      <c r="K18">
        <v>2.4159999999999999</v>
      </c>
      <c r="L18">
        <v>2.4460000000000002</v>
      </c>
      <c r="M18">
        <v>2.5649999999999999</v>
      </c>
      <c r="N18">
        <v>2.6440000000000001</v>
      </c>
      <c r="O18">
        <v>2.7450000000000001</v>
      </c>
      <c r="P18">
        <v>2.8860000000000001</v>
      </c>
      <c r="Q18">
        <v>3.052</v>
      </c>
      <c r="R18">
        <v>3.1829999999999998</v>
      </c>
      <c r="S18">
        <v>6.0650000000000004</v>
      </c>
      <c r="T18">
        <v>19.216999999999999</v>
      </c>
      <c r="U18">
        <v>45.011000000000003</v>
      </c>
      <c r="V18">
        <v>70.116</v>
      </c>
      <c r="W18">
        <v>79.215999999999994</v>
      </c>
      <c r="X18">
        <v>64.582999999999998</v>
      </c>
      <c r="Y18">
        <v>50.872</v>
      </c>
      <c r="Z18">
        <v>39.683</v>
      </c>
      <c r="AA18">
        <v>33.917999999999999</v>
      </c>
      <c r="AB18">
        <v>28.213000000000001</v>
      </c>
      <c r="AC18">
        <v>30.31</v>
      </c>
      <c r="AD18">
        <v>34.192999999999998</v>
      </c>
      <c r="AE18">
        <v>38.360999999999997</v>
      </c>
      <c r="AF18">
        <v>40.453000000000003</v>
      </c>
      <c r="AG18">
        <v>41.286000000000001</v>
      </c>
      <c r="AH18">
        <v>41.841999999999999</v>
      </c>
      <c r="AI18">
        <v>42.478999999999999</v>
      </c>
      <c r="AJ18">
        <v>43.185000000000002</v>
      </c>
      <c r="AK18">
        <v>44.978999999999999</v>
      </c>
      <c r="AL18">
        <v>46.301000000000002</v>
      </c>
      <c r="AM18">
        <v>48.262999999999998</v>
      </c>
      <c r="AN18">
        <v>50.442</v>
      </c>
      <c r="AO18">
        <v>51.578000000000003</v>
      </c>
      <c r="AP18">
        <v>52.417000000000002</v>
      </c>
      <c r="AQ18">
        <v>52.497</v>
      </c>
      <c r="AR18">
        <v>53.17</v>
      </c>
      <c r="AS18">
        <v>54.365000000000002</v>
      </c>
      <c r="AT18">
        <v>54.378999999999998</v>
      </c>
      <c r="AU18">
        <v>53.875999999999998</v>
      </c>
      <c r="AV18">
        <v>53.198</v>
      </c>
      <c r="AW18">
        <v>50.951000000000001</v>
      </c>
      <c r="AX18">
        <v>49.15</v>
      </c>
      <c r="AY18">
        <v>47.749000000000002</v>
      </c>
      <c r="AZ18">
        <v>47.15</v>
      </c>
      <c r="BA18">
        <v>46.765999999999998</v>
      </c>
      <c r="BB18">
        <v>46.728999999999999</v>
      </c>
      <c r="BC18">
        <v>46.668999999999997</v>
      </c>
      <c r="BD18">
        <v>46.540999999999997</v>
      </c>
      <c r="BE18">
        <v>46.865000000000002</v>
      </c>
      <c r="BF18">
        <v>47.429000000000002</v>
      </c>
      <c r="BG18">
        <v>48.216000000000001</v>
      </c>
      <c r="BH18">
        <v>49.332000000000001</v>
      </c>
      <c r="BI18">
        <v>51.113</v>
      </c>
      <c r="BJ18">
        <v>53.204999999999998</v>
      </c>
      <c r="BK18">
        <v>56.03</v>
      </c>
      <c r="BL18">
        <v>59.563000000000002</v>
      </c>
      <c r="BM18">
        <v>63.250999999999998</v>
      </c>
      <c r="BN18">
        <v>65.894999999999996</v>
      </c>
      <c r="BO18">
        <v>68.677999999999997</v>
      </c>
      <c r="BP18">
        <v>71.611999999999995</v>
      </c>
      <c r="BQ18">
        <v>73.713999999999999</v>
      </c>
      <c r="BR18">
        <v>75.403000000000006</v>
      </c>
      <c r="BS18">
        <v>76.066000000000003</v>
      </c>
      <c r="BT18">
        <v>75.992000000000004</v>
      </c>
      <c r="BU18">
        <v>75.954999999999998</v>
      </c>
      <c r="BV18">
        <v>75.977999999999994</v>
      </c>
      <c r="BW18">
        <v>75.528000000000006</v>
      </c>
      <c r="BX18">
        <v>75.415999999999997</v>
      </c>
      <c r="BY18">
        <v>75.811000000000007</v>
      </c>
      <c r="BZ18">
        <v>76.087999999999994</v>
      </c>
      <c r="CA18">
        <v>76.406999999999996</v>
      </c>
      <c r="CB18">
        <v>77.575999999999993</v>
      </c>
      <c r="CC18">
        <v>78.72</v>
      </c>
      <c r="CD18">
        <v>80.3</v>
      </c>
      <c r="CE18">
        <v>82.308000000000007</v>
      </c>
      <c r="CF18">
        <v>84.841999999999999</v>
      </c>
      <c r="CG18">
        <v>87.802000000000007</v>
      </c>
      <c r="CH18">
        <v>91.379000000000005</v>
      </c>
      <c r="CI18">
        <v>94.48</v>
      </c>
      <c r="CJ18">
        <v>97.114000000000004</v>
      </c>
      <c r="CK18">
        <v>98.792000000000002</v>
      </c>
      <c r="CL18">
        <v>100</v>
      </c>
      <c r="CM18">
        <v>100.163</v>
      </c>
      <c r="CN18">
        <v>100.18</v>
      </c>
      <c r="CO18">
        <v>100.32299999999999</v>
      </c>
      <c r="CP18">
        <v>100.78400000000001</v>
      </c>
      <c r="CQ18">
        <v>101.85299999999999</v>
      </c>
      <c r="CR18">
        <v>103.52200000000001</v>
      </c>
    </row>
    <row r="19" spans="1:96" x14ac:dyDescent="0.35">
      <c r="A19" t="s">
        <v>99</v>
      </c>
      <c r="B19" t="s">
        <v>157</v>
      </c>
      <c r="C19">
        <v>8.0009999999999994</v>
      </c>
      <c r="D19">
        <v>8.3460000000000001</v>
      </c>
      <c r="E19">
        <v>8.7479999999999993</v>
      </c>
      <c r="F19">
        <v>9.1829999999999998</v>
      </c>
      <c r="G19">
        <v>9.5990000000000002</v>
      </c>
      <c r="H19">
        <v>10.163</v>
      </c>
      <c r="I19">
        <v>10.746</v>
      </c>
      <c r="J19">
        <v>11.218</v>
      </c>
      <c r="K19">
        <v>11.548999999999999</v>
      </c>
      <c r="L19">
        <v>11.936999999999999</v>
      </c>
      <c r="M19">
        <v>12.348000000000001</v>
      </c>
      <c r="N19">
        <v>13.051</v>
      </c>
      <c r="O19">
        <v>13.616</v>
      </c>
      <c r="P19">
        <v>14.268000000000001</v>
      </c>
      <c r="Q19">
        <v>14.999000000000001</v>
      </c>
      <c r="R19">
        <v>15.667</v>
      </c>
      <c r="S19">
        <v>17.03</v>
      </c>
      <c r="T19">
        <v>19.774999999999999</v>
      </c>
      <c r="U19">
        <v>20.867000000000001</v>
      </c>
      <c r="V19">
        <v>21.216999999999999</v>
      </c>
      <c r="W19">
        <v>21.387</v>
      </c>
      <c r="X19">
        <v>21.157</v>
      </c>
      <c r="Y19">
        <v>21.146999999999998</v>
      </c>
      <c r="Z19">
        <v>21.344999999999999</v>
      </c>
      <c r="AA19">
        <v>21.773</v>
      </c>
      <c r="AB19">
        <v>22.318000000000001</v>
      </c>
      <c r="AC19">
        <v>23.01</v>
      </c>
      <c r="AD19">
        <v>23.844999999999999</v>
      </c>
      <c r="AE19">
        <v>24.73</v>
      </c>
      <c r="AF19">
        <v>25.742999999999999</v>
      </c>
      <c r="AG19">
        <v>26.753</v>
      </c>
      <c r="AH19">
        <v>27.763000000000002</v>
      </c>
      <c r="AI19">
        <v>28.811</v>
      </c>
      <c r="AJ19">
        <v>29.992999999999999</v>
      </c>
      <c r="AK19">
        <v>31.178000000000001</v>
      </c>
      <c r="AL19">
        <v>32.359000000000002</v>
      </c>
      <c r="AM19">
        <v>33.658999999999999</v>
      </c>
      <c r="AN19">
        <v>34.957000000000001</v>
      </c>
      <c r="AO19">
        <v>36.378999999999998</v>
      </c>
      <c r="AP19">
        <v>37.862000000000002</v>
      </c>
      <c r="AQ19">
        <v>39.445</v>
      </c>
      <c r="AR19">
        <v>41.12</v>
      </c>
      <c r="AS19">
        <v>42.8</v>
      </c>
      <c r="AT19">
        <v>44.51</v>
      </c>
      <c r="AU19">
        <v>46.029000000000003</v>
      </c>
      <c r="AV19">
        <v>47.329000000000001</v>
      </c>
      <c r="AW19">
        <v>48.575000000000003</v>
      </c>
      <c r="AX19">
        <v>49.71</v>
      </c>
      <c r="AY19">
        <v>50.814</v>
      </c>
      <c r="AZ19">
        <v>51.856000000000002</v>
      </c>
      <c r="BA19">
        <v>52.847999999999999</v>
      </c>
      <c r="BB19">
        <v>53.802</v>
      </c>
      <c r="BC19">
        <v>54.639000000000003</v>
      </c>
      <c r="BD19">
        <v>55.643999999999998</v>
      </c>
      <c r="BE19">
        <v>56.673999999999999</v>
      </c>
      <c r="BF19">
        <v>57.683999999999997</v>
      </c>
      <c r="BG19">
        <v>58.515000000000001</v>
      </c>
      <c r="BH19">
        <v>59.183</v>
      </c>
      <c r="BI19">
        <v>59.814999999999998</v>
      </c>
      <c r="BJ19">
        <v>60.615000000000002</v>
      </c>
      <c r="BK19">
        <v>61.57</v>
      </c>
      <c r="BL19">
        <v>62.643999999999998</v>
      </c>
      <c r="BM19">
        <v>63.765000000000001</v>
      </c>
      <c r="BN19">
        <v>64.887</v>
      </c>
      <c r="BO19">
        <v>65.981999999999999</v>
      </c>
      <c r="BP19">
        <v>67.239999999999995</v>
      </c>
      <c r="BQ19">
        <v>68.546999999999997</v>
      </c>
      <c r="BR19">
        <v>69.840999999999994</v>
      </c>
      <c r="BS19">
        <v>71.075999999999993</v>
      </c>
      <c r="BT19">
        <v>72.262</v>
      </c>
      <c r="BU19">
        <v>73.596999999999994</v>
      </c>
      <c r="BV19">
        <v>75.131</v>
      </c>
      <c r="BW19">
        <v>76.554000000000002</v>
      </c>
      <c r="BX19">
        <v>78.061999999999998</v>
      </c>
      <c r="BY19">
        <v>79.671999999999997</v>
      </c>
      <c r="BZ19">
        <v>81.337000000000003</v>
      </c>
      <c r="CA19">
        <v>83.085999999999999</v>
      </c>
      <c r="CB19">
        <v>85</v>
      </c>
      <c r="CC19">
        <v>86.93</v>
      </c>
      <c r="CD19">
        <v>88.739000000000004</v>
      </c>
      <c r="CE19">
        <v>90.129000000000005</v>
      </c>
      <c r="CF19">
        <v>91.739000000000004</v>
      </c>
      <c r="CG19">
        <v>93.337999999999994</v>
      </c>
      <c r="CH19">
        <v>94.885999999999996</v>
      </c>
      <c r="CI19">
        <v>96.435000000000002</v>
      </c>
      <c r="CJ19">
        <v>97.882999999999996</v>
      </c>
      <c r="CK19">
        <v>99.113</v>
      </c>
      <c r="CL19">
        <v>100</v>
      </c>
      <c r="CM19">
        <v>100.78100000000001</v>
      </c>
      <c r="CN19">
        <v>101.54</v>
      </c>
      <c r="CO19">
        <v>102.372</v>
      </c>
      <c r="CP19">
        <v>103.255</v>
      </c>
      <c r="CQ19">
        <v>104.11499999999999</v>
      </c>
      <c r="CR19">
        <v>104.90900000000001</v>
      </c>
    </row>
    <row r="20" spans="1:96" x14ac:dyDescent="0.35">
      <c r="A20" t="s">
        <v>101</v>
      </c>
      <c r="B20" t="s">
        <v>161</v>
      </c>
      <c r="C20">
        <v>0.10199999999999999</v>
      </c>
      <c r="D20">
        <v>0.114</v>
      </c>
      <c r="E20">
        <v>0.125</v>
      </c>
      <c r="F20">
        <v>0.13500000000000001</v>
      </c>
      <c r="G20">
        <v>0.14399999999999999</v>
      </c>
      <c r="H20">
        <v>0.19500000000000001</v>
      </c>
      <c r="I20">
        <v>0.25</v>
      </c>
      <c r="J20">
        <v>0.31900000000000001</v>
      </c>
      <c r="K20">
        <v>0.375</v>
      </c>
      <c r="L20">
        <v>0.40799999999999997</v>
      </c>
      <c r="M20">
        <v>0.441</v>
      </c>
      <c r="N20">
        <v>0.47599999999999998</v>
      </c>
      <c r="O20">
        <v>0.50700000000000001</v>
      </c>
      <c r="P20">
        <v>0.54200000000000004</v>
      </c>
      <c r="Q20">
        <v>0.58199999999999996</v>
      </c>
      <c r="R20">
        <v>0.63100000000000001</v>
      </c>
      <c r="S20">
        <v>0.85599999999999998</v>
      </c>
      <c r="T20">
        <v>1.165</v>
      </c>
      <c r="U20">
        <v>1.6950000000000001</v>
      </c>
      <c r="V20">
        <v>2.41</v>
      </c>
      <c r="W20">
        <v>3</v>
      </c>
      <c r="X20">
        <v>3.403</v>
      </c>
      <c r="Y20">
        <v>3.6680000000000001</v>
      </c>
      <c r="Z20">
        <v>4</v>
      </c>
      <c r="AA20">
        <v>4.3369999999999997</v>
      </c>
      <c r="AB20">
        <v>4.6900000000000004</v>
      </c>
      <c r="AC20">
        <v>5.0220000000000002</v>
      </c>
      <c r="AD20">
        <v>5.4210000000000003</v>
      </c>
      <c r="AE20">
        <v>5.8849999999999998</v>
      </c>
      <c r="AF20">
        <v>6.4489999999999998</v>
      </c>
      <c r="AG20">
        <v>7.1449999999999996</v>
      </c>
      <c r="AH20">
        <v>8.2539999999999996</v>
      </c>
      <c r="AI20">
        <v>9.5779999999999994</v>
      </c>
      <c r="AJ20">
        <v>10.849</v>
      </c>
      <c r="AK20">
        <v>12.103999999999999</v>
      </c>
      <c r="AL20">
        <v>13.481999999999999</v>
      </c>
      <c r="AM20">
        <v>15.045</v>
      </c>
      <c r="AN20">
        <v>16.829999999999998</v>
      </c>
      <c r="AO20">
        <v>19.192</v>
      </c>
      <c r="AP20">
        <v>21.75</v>
      </c>
      <c r="AQ20">
        <v>24.43</v>
      </c>
      <c r="AR20">
        <v>27.492999999999999</v>
      </c>
      <c r="AS20">
        <v>30.523</v>
      </c>
      <c r="AT20">
        <v>33.408000000000001</v>
      </c>
      <c r="AU20">
        <v>35.996000000000002</v>
      </c>
      <c r="AV20">
        <v>37.835000000000001</v>
      </c>
      <c r="AW20">
        <v>39.287999999999997</v>
      </c>
      <c r="AX20">
        <v>40.776000000000003</v>
      </c>
      <c r="AY20">
        <v>42.055</v>
      </c>
      <c r="AZ20">
        <v>42.917000000000002</v>
      </c>
      <c r="BA20">
        <v>43.679000000000002</v>
      </c>
      <c r="BB20">
        <v>44.636000000000003</v>
      </c>
      <c r="BC20">
        <v>45.713000000000001</v>
      </c>
      <c r="BD20">
        <v>46.99</v>
      </c>
      <c r="BE20">
        <v>48.448999999999998</v>
      </c>
      <c r="BF20">
        <v>49.933999999999997</v>
      </c>
      <c r="BG20">
        <v>51.506999999999998</v>
      </c>
      <c r="BH20">
        <v>53.012999999999998</v>
      </c>
      <c r="BI20">
        <v>54.743000000000002</v>
      </c>
      <c r="BJ20">
        <v>56.798000000000002</v>
      </c>
      <c r="BK20">
        <v>59.472000000000001</v>
      </c>
      <c r="BL20">
        <v>62.055</v>
      </c>
      <c r="BM20">
        <v>64.849999999999994</v>
      </c>
      <c r="BN20">
        <v>67.078000000000003</v>
      </c>
      <c r="BO20">
        <v>68.841999999999999</v>
      </c>
      <c r="BP20">
        <v>70.400000000000006</v>
      </c>
      <c r="BQ20">
        <v>71.326999999999998</v>
      </c>
      <c r="BR20">
        <v>71.97</v>
      </c>
      <c r="BS20">
        <v>72.25</v>
      </c>
      <c r="BT20">
        <v>72.405000000000001</v>
      </c>
      <c r="BU20">
        <v>72.411000000000001</v>
      </c>
      <c r="BV20">
        <v>72.52</v>
      </c>
      <c r="BW20">
        <v>72.751999999999995</v>
      </c>
      <c r="BX20">
        <v>73.262</v>
      </c>
      <c r="BY20">
        <v>73.879000000000005</v>
      </c>
      <c r="BZ20">
        <v>74.727999999999994</v>
      </c>
      <c r="CA20">
        <v>76.022999999999996</v>
      </c>
      <c r="CB20">
        <v>77.87</v>
      </c>
      <c r="CC20">
        <v>80.180999999999997</v>
      </c>
      <c r="CD20">
        <v>82.744</v>
      </c>
      <c r="CE20">
        <v>85.433999999999997</v>
      </c>
      <c r="CF20">
        <v>88.069000000000003</v>
      </c>
      <c r="CG20">
        <v>90.626999999999995</v>
      </c>
      <c r="CH20">
        <v>92.926000000000002</v>
      </c>
      <c r="CI20">
        <v>95.033000000000001</v>
      </c>
      <c r="CJ20">
        <v>97.028999999999996</v>
      </c>
      <c r="CK20">
        <v>98.71</v>
      </c>
      <c r="CL20">
        <v>100</v>
      </c>
      <c r="CM20">
        <v>101.024</v>
      </c>
      <c r="CN20">
        <v>101.468</v>
      </c>
      <c r="CO20">
        <v>102.062</v>
      </c>
      <c r="CP20">
        <v>102.70099999999999</v>
      </c>
      <c r="CQ20">
        <v>103.453</v>
      </c>
      <c r="CR20">
        <v>104.244</v>
      </c>
    </row>
    <row r="21" spans="1:96" x14ac:dyDescent="0.35">
      <c r="A21" t="s">
        <v>103</v>
      </c>
      <c r="B21" t="s">
        <v>326</v>
      </c>
      <c r="C21">
        <v>0</v>
      </c>
      <c r="D21">
        <v>0</v>
      </c>
      <c r="E21">
        <v>0</v>
      </c>
      <c r="F21">
        <v>0</v>
      </c>
      <c r="G21">
        <v>2.5000000000000001E-2</v>
      </c>
      <c r="H21">
        <v>4.4999999999999998E-2</v>
      </c>
      <c r="I21">
        <v>6.5000000000000002E-2</v>
      </c>
      <c r="J21">
        <v>8.5000000000000006E-2</v>
      </c>
      <c r="K21">
        <v>0.10299999999999999</v>
      </c>
      <c r="L21">
        <v>0.124</v>
      </c>
      <c r="M21">
        <v>0.20200000000000001</v>
      </c>
      <c r="N21">
        <v>0.66400000000000003</v>
      </c>
      <c r="O21">
        <v>1.3</v>
      </c>
      <c r="P21">
        <v>1.532</v>
      </c>
      <c r="Q21">
        <v>1.8680000000000001</v>
      </c>
      <c r="R21">
        <v>2.8290000000000002</v>
      </c>
      <c r="S21">
        <v>5.2460000000000004</v>
      </c>
      <c r="T21">
        <v>8.0540000000000003</v>
      </c>
      <c r="U21">
        <v>12.007999999999999</v>
      </c>
      <c r="V21">
        <v>12.981999999999999</v>
      </c>
      <c r="W21">
        <v>13.427</v>
      </c>
      <c r="X21">
        <v>14.88</v>
      </c>
      <c r="Y21">
        <v>15.255000000000001</v>
      </c>
      <c r="Z21">
        <v>15.51</v>
      </c>
      <c r="AA21">
        <v>16.378</v>
      </c>
      <c r="AB21">
        <v>17.146999999999998</v>
      </c>
      <c r="AC21">
        <v>18.344000000000001</v>
      </c>
      <c r="AD21">
        <v>19.7</v>
      </c>
      <c r="AE21">
        <v>20.920999999999999</v>
      </c>
      <c r="AF21">
        <v>21.472000000000001</v>
      </c>
      <c r="AG21">
        <v>21.902000000000001</v>
      </c>
      <c r="AH21">
        <v>22.466000000000001</v>
      </c>
      <c r="AI21">
        <v>23.515000000000001</v>
      </c>
      <c r="AJ21">
        <v>25.387</v>
      </c>
      <c r="AK21">
        <v>27.52</v>
      </c>
      <c r="AL21">
        <v>29.08</v>
      </c>
      <c r="AM21">
        <v>30.966000000000001</v>
      </c>
      <c r="AN21">
        <v>33.058999999999997</v>
      </c>
      <c r="AO21">
        <v>34.155000000000001</v>
      </c>
      <c r="AP21">
        <v>35.326999999999998</v>
      </c>
      <c r="AQ21">
        <v>36.576000000000001</v>
      </c>
      <c r="AR21">
        <v>37.908999999999999</v>
      </c>
      <c r="AS21">
        <v>39.404000000000003</v>
      </c>
      <c r="AT21">
        <v>40.853000000000002</v>
      </c>
      <c r="AU21">
        <v>42.707000000000001</v>
      </c>
      <c r="AV21">
        <v>44.593000000000004</v>
      </c>
      <c r="AW21">
        <v>46.423999999999999</v>
      </c>
      <c r="AX21">
        <v>47.988</v>
      </c>
      <c r="AY21">
        <v>49.469000000000001</v>
      </c>
      <c r="AZ21">
        <v>50.88</v>
      </c>
      <c r="BA21">
        <v>52.575000000000003</v>
      </c>
      <c r="BB21">
        <v>53.901000000000003</v>
      </c>
      <c r="BC21">
        <v>55.140999999999998</v>
      </c>
      <c r="BD21">
        <v>56.179000000000002</v>
      </c>
      <c r="BE21">
        <v>57.164999999999999</v>
      </c>
      <c r="BF21">
        <v>58.427</v>
      </c>
      <c r="BG21">
        <v>59.921999999999997</v>
      </c>
      <c r="BH21">
        <v>61.314</v>
      </c>
      <c r="BI21">
        <v>62.988999999999997</v>
      </c>
      <c r="BJ21">
        <v>64.405000000000001</v>
      </c>
      <c r="BK21">
        <v>66.159000000000006</v>
      </c>
      <c r="BL21">
        <v>68.039000000000001</v>
      </c>
      <c r="BM21">
        <v>70.001999999999995</v>
      </c>
      <c r="BN21">
        <v>71.741</v>
      </c>
      <c r="BO21">
        <v>73.260000000000005</v>
      </c>
      <c r="BP21">
        <v>74.948999999999998</v>
      </c>
      <c r="BQ21">
        <v>76.376999999999995</v>
      </c>
      <c r="BR21">
        <v>77.941999999999993</v>
      </c>
      <c r="BS21">
        <v>79.296999999999997</v>
      </c>
      <c r="BT21">
        <v>80.415999999999997</v>
      </c>
      <c r="BU21">
        <v>81.793999999999997</v>
      </c>
      <c r="BV21">
        <v>83.153000000000006</v>
      </c>
      <c r="BW21">
        <v>84.597999999999999</v>
      </c>
      <c r="BX21">
        <v>85.915000000000006</v>
      </c>
      <c r="BY21">
        <v>87.117000000000004</v>
      </c>
      <c r="BZ21">
        <v>88.161000000000001</v>
      </c>
      <c r="CA21">
        <v>89.326999999999998</v>
      </c>
      <c r="CB21">
        <v>90.572000000000003</v>
      </c>
      <c r="CC21">
        <v>91.718999999999994</v>
      </c>
      <c r="CD21">
        <v>92.870999999999995</v>
      </c>
      <c r="CE21">
        <v>93.832999999999998</v>
      </c>
      <c r="CF21">
        <v>94.658000000000001</v>
      </c>
      <c r="CG21">
        <v>95.465999999999994</v>
      </c>
      <c r="CH21">
        <v>96.554000000000002</v>
      </c>
      <c r="CI21">
        <v>97.625</v>
      </c>
      <c r="CJ21">
        <v>98.843000000000004</v>
      </c>
      <c r="CK21">
        <v>99.688000000000002</v>
      </c>
      <c r="CL21">
        <v>100</v>
      </c>
      <c r="CM21">
        <v>100.04900000000001</v>
      </c>
      <c r="CN21">
        <v>100.01600000000001</v>
      </c>
      <c r="CO21">
        <v>100.17</v>
      </c>
      <c r="CP21">
        <v>100.31100000000001</v>
      </c>
      <c r="CQ21">
        <v>100.252</v>
      </c>
      <c r="CR21">
        <v>100.07899999999999</v>
      </c>
    </row>
    <row r="22" spans="1:96" x14ac:dyDescent="0.35">
      <c r="A22" t="s">
        <v>105</v>
      </c>
      <c r="B22" s="3" t="s">
        <v>328</v>
      </c>
      <c r="C22">
        <v>2.4470000000000001</v>
      </c>
      <c r="D22">
        <v>2.57</v>
      </c>
      <c r="E22">
        <v>2.6739999999999999</v>
      </c>
      <c r="F22">
        <v>2.7709999999999999</v>
      </c>
      <c r="G22">
        <v>2.9159999999999999</v>
      </c>
      <c r="H22">
        <v>2.956</v>
      </c>
      <c r="I22">
        <v>2.9140000000000001</v>
      </c>
      <c r="J22">
        <v>2.8109999999999999</v>
      </c>
      <c r="K22">
        <v>2.6749999999999998</v>
      </c>
      <c r="L22">
        <v>2.6080000000000001</v>
      </c>
      <c r="M22">
        <v>2.5950000000000002</v>
      </c>
      <c r="N22">
        <v>2.6629999999999998</v>
      </c>
      <c r="O22">
        <v>2.7429999999999999</v>
      </c>
      <c r="P22">
        <v>2.7589999999999999</v>
      </c>
      <c r="Q22">
        <v>2.8479999999999999</v>
      </c>
      <c r="R22">
        <v>2.9950000000000001</v>
      </c>
      <c r="S22">
        <v>3.07</v>
      </c>
      <c r="T22">
        <v>3.0720000000000001</v>
      </c>
      <c r="U22">
        <v>2.9849999999999999</v>
      </c>
      <c r="V22">
        <v>2.9430000000000001</v>
      </c>
      <c r="W22">
        <v>2.9020000000000001</v>
      </c>
      <c r="X22">
        <v>3.177</v>
      </c>
      <c r="Y22">
        <v>3.5619999999999998</v>
      </c>
      <c r="Z22">
        <v>3.9239999999999999</v>
      </c>
      <c r="AA22">
        <v>4.3259999999999996</v>
      </c>
      <c r="AB22">
        <v>4.8810000000000002</v>
      </c>
      <c r="AC22">
        <v>5.1989999999999998</v>
      </c>
      <c r="AD22">
        <v>5.4580000000000002</v>
      </c>
      <c r="AE22">
        <v>5.8380000000000001</v>
      </c>
      <c r="AF22">
        <v>6.1020000000000003</v>
      </c>
      <c r="AG22">
        <v>6.5720000000000001</v>
      </c>
      <c r="AH22">
        <v>6.8380000000000001</v>
      </c>
      <c r="AI22">
        <v>7.1390000000000002</v>
      </c>
      <c r="AJ22">
        <v>7.1970000000000001</v>
      </c>
      <c r="AK22">
        <v>7.484</v>
      </c>
      <c r="AL22">
        <v>7.702</v>
      </c>
      <c r="AM22">
        <v>7.8280000000000003</v>
      </c>
      <c r="AN22">
        <v>8.1189999999999998</v>
      </c>
      <c r="AO22">
        <v>8.5050000000000008</v>
      </c>
      <c r="AP22">
        <v>8.9939999999999998</v>
      </c>
      <c r="AQ22">
        <v>9.6620000000000008</v>
      </c>
      <c r="AR22">
        <v>10.414</v>
      </c>
      <c r="AS22">
        <v>11.076000000000001</v>
      </c>
      <c r="AT22">
        <v>11.912000000000001</v>
      </c>
      <c r="AU22">
        <v>12.67</v>
      </c>
      <c r="AV22">
        <v>13.212</v>
      </c>
      <c r="AW22">
        <v>13.946</v>
      </c>
      <c r="AX22">
        <v>14.9</v>
      </c>
      <c r="AY22">
        <v>16.05</v>
      </c>
      <c r="AZ22">
        <v>16.768999999999998</v>
      </c>
      <c r="BA22">
        <v>17.405999999999999</v>
      </c>
      <c r="BB22">
        <v>18.364999999999998</v>
      </c>
      <c r="BC22">
        <v>19.501999999999999</v>
      </c>
      <c r="BD22">
        <v>20.678999999999998</v>
      </c>
      <c r="BE22">
        <v>21.645</v>
      </c>
      <c r="BF22">
        <v>22.053999999999998</v>
      </c>
      <c r="BG22">
        <v>22.465</v>
      </c>
      <c r="BH22">
        <v>22.844999999999999</v>
      </c>
      <c r="BI22">
        <v>23.907</v>
      </c>
      <c r="BJ22">
        <v>25.527999999999999</v>
      </c>
      <c r="BK22">
        <v>27.391999999999999</v>
      </c>
      <c r="BL22">
        <v>29.529</v>
      </c>
      <c r="BM22">
        <v>31.466999999999999</v>
      </c>
      <c r="BN22">
        <v>33.423999999999999</v>
      </c>
      <c r="BO22">
        <v>35.204999999999998</v>
      </c>
      <c r="BP22">
        <v>36.619</v>
      </c>
      <c r="BQ22">
        <v>37.320999999999998</v>
      </c>
      <c r="BR22">
        <v>38.311</v>
      </c>
      <c r="BS22">
        <v>39.594000000000001</v>
      </c>
      <c r="BT22">
        <v>41.19</v>
      </c>
      <c r="BU22">
        <v>42.792999999999999</v>
      </c>
      <c r="BV22">
        <v>44.668999999999997</v>
      </c>
      <c r="BW22">
        <v>46.862000000000002</v>
      </c>
      <c r="BX22">
        <v>49.784999999999997</v>
      </c>
      <c r="BY22">
        <v>53.576000000000001</v>
      </c>
      <c r="BZ22">
        <v>58.015999999999998</v>
      </c>
      <c r="CA22">
        <v>62.238999999999997</v>
      </c>
      <c r="CB22">
        <v>66.715000000000003</v>
      </c>
      <c r="CC22">
        <v>71.334999999999994</v>
      </c>
      <c r="CD22">
        <v>76.316999999999993</v>
      </c>
      <c r="CE22">
        <v>81.302999999999997</v>
      </c>
      <c r="CF22">
        <v>86.106999999999999</v>
      </c>
      <c r="CG22">
        <v>90.823999999999998</v>
      </c>
      <c r="CH22">
        <v>93.372</v>
      </c>
      <c r="CI22">
        <v>94.105000000000004</v>
      </c>
      <c r="CJ22">
        <v>95.436000000000007</v>
      </c>
      <c r="CK22">
        <v>97.325000000000003</v>
      </c>
      <c r="CL22">
        <v>100</v>
      </c>
      <c r="CM22">
        <v>103.14400000000001</v>
      </c>
      <c r="CN22">
        <v>107.087</v>
      </c>
      <c r="CO22">
        <v>111.729</v>
      </c>
      <c r="CP22">
        <v>116.79600000000001</v>
      </c>
      <c r="CQ22">
        <v>122.39700000000001</v>
      </c>
      <c r="CR22">
        <v>128.595</v>
      </c>
    </row>
    <row r="23" spans="1:96" x14ac:dyDescent="0.35">
      <c r="A23" t="s">
        <v>4</v>
      </c>
      <c r="B23" s="3" t="s">
        <v>293</v>
      </c>
      <c r="C23" t="s">
        <v>4</v>
      </c>
      <c r="D23" t="s">
        <v>4</v>
      </c>
      <c r="E23" t="s">
        <v>4</v>
      </c>
      <c r="F23" t="s">
        <v>4</v>
      </c>
      <c r="G23" t="s">
        <v>4</v>
      </c>
      <c r="H23" t="s">
        <v>4</v>
      </c>
      <c r="I23" t="s">
        <v>4</v>
      </c>
      <c r="J23" t="s">
        <v>4</v>
      </c>
      <c r="K23" t="s">
        <v>4</v>
      </c>
      <c r="L23" t="s">
        <v>4</v>
      </c>
      <c r="M23" t="s">
        <v>4</v>
      </c>
      <c r="N23" t="s">
        <v>4</v>
      </c>
      <c r="O23" t="s">
        <v>4</v>
      </c>
      <c r="P23" t="s">
        <v>4</v>
      </c>
      <c r="Q23" t="s">
        <v>4</v>
      </c>
      <c r="R23" t="s">
        <v>4</v>
      </c>
      <c r="S23" t="s">
        <v>4</v>
      </c>
      <c r="T23" t="s">
        <v>4</v>
      </c>
      <c r="U23" t="s">
        <v>4</v>
      </c>
      <c r="V23" t="s">
        <v>4</v>
      </c>
      <c r="W23" t="s">
        <v>4</v>
      </c>
      <c r="X23" t="s">
        <v>4</v>
      </c>
      <c r="Y23" t="s">
        <v>4</v>
      </c>
      <c r="Z23" t="s">
        <v>4</v>
      </c>
      <c r="AA23" t="s">
        <v>4</v>
      </c>
      <c r="AB23" t="s">
        <v>4</v>
      </c>
      <c r="AC23" t="s">
        <v>4</v>
      </c>
      <c r="AD23" t="s">
        <v>4</v>
      </c>
      <c r="AE23" t="s">
        <v>4</v>
      </c>
      <c r="AF23" t="s">
        <v>4</v>
      </c>
      <c r="AG23" t="s">
        <v>4</v>
      </c>
      <c r="AH23" t="s">
        <v>4</v>
      </c>
      <c r="AI23" t="s">
        <v>4</v>
      </c>
      <c r="AJ23" t="s">
        <v>4</v>
      </c>
      <c r="AK23" t="s">
        <v>4</v>
      </c>
      <c r="AL23" t="s">
        <v>4</v>
      </c>
      <c r="AM23" t="s">
        <v>4</v>
      </c>
      <c r="AN23" t="s">
        <v>4</v>
      </c>
      <c r="AO23" t="s">
        <v>4</v>
      </c>
      <c r="AP23" t="s">
        <v>4</v>
      </c>
      <c r="AQ23" t="s">
        <v>4</v>
      </c>
      <c r="AR23" t="s">
        <v>4</v>
      </c>
      <c r="AS23" t="s">
        <v>4</v>
      </c>
      <c r="AT23" t="s">
        <v>4</v>
      </c>
      <c r="AU23" t="s">
        <v>4</v>
      </c>
      <c r="AV23" t="s">
        <v>4</v>
      </c>
      <c r="AW23" t="s">
        <v>4</v>
      </c>
      <c r="AX23" t="s">
        <v>4</v>
      </c>
      <c r="AY23" t="s">
        <v>4</v>
      </c>
      <c r="AZ23" t="s">
        <v>4</v>
      </c>
      <c r="BA23" t="s">
        <v>4</v>
      </c>
      <c r="BB23" t="s">
        <v>4</v>
      </c>
      <c r="BC23" t="s">
        <v>4</v>
      </c>
      <c r="BD23" t="s">
        <v>4</v>
      </c>
      <c r="BE23" t="s">
        <v>4</v>
      </c>
      <c r="BF23" t="s">
        <v>4</v>
      </c>
      <c r="BG23" t="s">
        <v>4</v>
      </c>
      <c r="BH23" t="s">
        <v>4</v>
      </c>
      <c r="BI23" t="s">
        <v>4</v>
      </c>
      <c r="BJ23" t="s">
        <v>4</v>
      </c>
      <c r="BK23" t="s">
        <v>4</v>
      </c>
      <c r="BL23" t="s">
        <v>4</v>
      </c>
      <c r="BM23" t="s">
        <v>4</v>
      </c>
      <c r="BN23" t="s">
        <v>4</v>
      </c>
      <c r="BO23" t="s">
        <v>4</v>
      </c>
      <c r="BP23" t="s">
        <v>4</v>
      </c>
      <c r="BQ23" t="s">
        <v>4</v>
      </c>
      <c r="BR23" t="s">
        <v>4</v>
      </c>
      <c r="BS23" t="s">
        <v>4</v>
      </c>
      <c r="BT23" t="s">
        <v>4</v>
      </c>
      <c r="BU23" t="s">
        <v>4</v>
      </c>
      <c r="BV23" t="s">
        <v>4</v>
      </c>
      <c r="BW23" t="s">
        <v>4</v>
      </c>
      <c r="BX23" t="s">
        <v>4</v>
      </c>
      <c r="BY23" t="s">
        <v>4</v>
      </c>
      <c r="BZ23" t="s">
        <v>4</v>
      </c>
      <c r="CA23" t="s">
        <v>4</v>
      </c>
      <c r="CB23" t="s">
        <v>4</v>
      </c>
      <c r="CC23" t="s">
        <v>4</v>
      </c>
      <c r="CD23" t="s">
        <v>4</v>
      </c>
      <c r="CE23" t="s">
        <v>4</v>
      </c>
      <c r="CF23" t="s">
        <v>4</v>
      </c>
      <c r="CG23" t="s">
        <v>4</v>
      </c>
      <c r="CH23" t="s">
        <v>4</v>
      </c>
      <c r="CI23" t="s">
        <v>4</v>
      </c>
      <c r="CJ23" t="s">
        <v>4</v>
      </c>
      <c r="CK23" t="s">
        <v>4</v>
      </c>
      <c r="CL23" t="s">
        <v>4</v>
      </c>
      <c r="CM23" t="s">
        <v>4</v>
      </c>
      <c r="CN23" t="s">
        <v>4</v>
      </c>
      <c r="CO23" t="s">
        <v>4</v>
      </c>
      <c r="CP23" t="s">
        <v>4</v>
      </c>
      <c r="CQ23" t="s">
        <v>4</v>
      </c>
      <c r="CR23" t="s">
        <v>4</v>
      </c>
    </row>
    <row r="24" spans="1:96" x14ac:dyDescent="0.35">
      <c r="A24" t="s">
        <v>107</v>
      </c>
      <c r="B24" s="3" t="s">
        <v>329</v>
      </c>
      <c r="C24">
        <v>10.579000000000001</v>
      </c>
      <c r="D24">
        <v>11.002000000000001</v>
      </c>
      <c r="E24">
        <v>11.397</v>
      </c>
      <c r="F24">
        <v>11.775</v>
      </c>
      <c r="G24">
        <v>12.128</v>
      </c>
      <c r="H24">
        <v>12.369</v>
      </c>
      <c r="I24">
        <v>12.475</v>
      </c>
      <c r="J24">
        <v>12.448</v>
      </c>
      <c r="K24">
        <v>12.369</v>
      </c>
      <c r="L24">
        <v>12.353</v>
      </c>
      <c r="M24">
        <v>12.397</v>
      </c>
      <c r="N24">
        <v>12.577</v>
      </c>
      <c r="O24">
        <v>12.782</v>
      </c>
      <c r="P24">
        <v>12.936</v>
      </c>
      <c r="Q24">
        <v>13.154999999999999</v>
      </c>
      <c r="R24">
        <v>13.423</v>
      </c>
      <c r="S24">
        <v>13.904999999999999</v>
      </c>
      <c r="T24">
        <v>14.622999999999999</v>
      </c>
      <c r="U24">
        <v>15.244</v>
      </c>
      <c r="V24">
        <v>15.788</v>
      </c>
      <c r="W24">
        <v>16.09</v>
      </c>
      <c r="X24">
        <v>16.109000000000002</v>
      </c>
      <c r="Y24">
        <v>16.213999999999999</v>
      </c>
      <c r="Z24">
        <v>16.472999999999999</v>
      </c>
      <c r="AA24">
        <v>16.811</v>
      </c>
      <c r="AB24">
        <v>17.309000000000001</v>
      </c>
      <c r="AC24">
        <v>17.972000000000001</v>
      </c>
      <c r="AD24">
        <v>18.678000000000001</v>
      </c>
      <c r="AE24">
        <v>19.446999999999999</v>
      </c>
      <c r="AF24">
        <v>20.170000000000002</v>
      </c>
      <c r="AG24">
        <v>20.966000000000001</v>
      </c>
      <c r="AH24">
        <v>21.759</v>
      </c>
      <c r="AI24">
        <v>22.530999999999999</v>
      </c>
      <c r="AJ24">
        <v>23.221</v>
      </c>
      <c r="AK24">
        <v>24.068999999999999</v>
      </c>
      <c r="AL24">
        <v>24.9</v>
      </c>
      <c r="AM24">
        <v>25.757999999999999</v>
      </c>
      <c r="AN24">
        <v>26.718</v>
      </c>
      <c r="AO24">
        <v>27.75</v>
      </c>
      <c r="AP24">
        <v>28.888999999999999</v>
      </c>
      <c r="AQ24">
        <v>30.138999999999999</v>
      </c>
      <c r="AR24">
        <v>31.468</v>
      </c>
      <c r="AS24">
        <v>32.720999999999997</v>
      </c>
      <c r="AT24">
        <v>34.006999999999998</v>
      </c>
      <c r="AU24">
        <v>35.290999999999997</v>
      </c>
      <c r="AV24">
        <v>36.396999999999998</v>
      </c>
      <c r="AW24">
        <v>37.515000000000001</v>
      </c>
      <c r="AX24">
        <v>38.790999999999997</v>
      </c>
      <c r="AY24">
        <v>40.183</v>
      </c>
      <c r="AZ24">
        <v>41.345999999999997</v>
      </c>
      <c r="BA24">
        <v>42.222000000000001</v>
      </c>
      <c r="BB24">
        <v>43.249000000000002</v>
      </c>
      <c r="BC24">
        <v>44.503999999999998</v>
      </c>
      <c r="BD24">
        <v>45.997999999999998</v>
      </c>
      <c r="BE24">
        <v>47.570999999999998</v>
      </c>
      <c r="BF24">
        <v>48.863</v>
      </c>
      <c r="BG24">
        <v>50.125</v>
      </c>
      <c r="BH24">
        <v>51.087000000000003</v>
      </c>
      <c r="BI24">
        <v>52.198999999999998</v>
      </c>
      <c r="BJ24">
        <v>53.734000000000002</v>
      </c>
      <c r="BK24">
        <v>55.395000000000003</v>
      </c>
      <c r="BL24">
        <v>57.036000000000001</v>
      </c>
      <c r="BM24">
        <v>58.624000000000002</v>
      </c>
      <c r="BN24">
        <v>60.167000000000002</v>
      </c>
      <c r="BO24">
        <v>61.665999999999997</v>
      </c>
      <c r="BP24">
        <v>63.08</v>
      </c>
      <c r="BQ24">
        <v>64.179000000000002</v>
      </c>
      <c r="BR24">
        <v>65.290000000000006</v>
      </c>
      <c r="BS24">
        <v>66.59</v>
      </c>
      <c r="BT24">
        <v>67.983999999999995</v>
      </c>
      <c r="BU24">
        <v>69.543999999999997</v>
      </c>
      <c r="BV24">
        <v>71.358000000000004</v>
      </c>
      <c r="BW24">
        <v>73.301000000000002</v>
      </c>
      <c r="BX24">
        <v>75.497</v>
      </c>
      <c r="BY24">
        <v>77.873000000000005</v>
      </c>
      <c r="BZ24">
        <v>80.349000000000004</v>
      </c>
      <c r="CA24">
        <v>82.472999999999999</v>
      </c>
      <c r="CB24">
        <v>84.349000000000004</v>
      </c>
      <c r="CC24">
        <v>86.328999999999994</v>
      </c>
      <c r="CD24">
        <v>88.453000000000003</v>
      </c>
      <c r="CE24">
        <v>90.558999999999997</v>
      </c>
      <c r="CF24">
        <v>92.884</v>
      </c>
      <c r="CG24">
        <v>94.950999999999993</v>
      </c>
      <c r="CH24">
        <v>96.52</v>
      </c>
      <c r="CI24">
        <v>97.22</v>
      </c>
      <c r="CJ24">
        <v>97.986999999999995</v>
      </c>
      <c r="CK24">
        <v>98.912000000000006</v>
      </c>
      <c r="CL24">
        <v>100</v>
      </c>
      <c r="CM24">
        <v>101.246</v>
      </c>
      <c r="CN24">
        <v>102.65600000000001</v>
      </c>
      <c r="CO24">
        <v>104.09699999999999</v>
      </c>
      <c r="CP24">
        <v>105.51600000000001</v>
      </c>
      <c r="CQ24">
        <v>106.855</v>
      </c>
      <c r="CR24">
        <v>108.404</v>
      </c>
    </row>
    <row r="25" spans="1:96" x14ac:dyDescent="0.35">
      <c r="A25" t="s">
        <v>109</v>
      </c>
      <c r="B25" t="s">
        <v>325</v>
      </c>
      <c r="C25">
        <v>8.6869999999999994</v>
      </c>
      <c r="D25">
        <v>8.9870000000000001</v>
      </c>
      <c r="E25">
        <v>9.2690000000000001</v>
      </c>
      <c r="F25">
        <v>9.56</v>
      </c>
      <c r="G25">
        <v>9.8889999999999993</v>
      </c>
      <c r="H25">
        <v>10.157</v>
      </c>
      <c r="I25">
        <v>10.266</v>
      </c>
      <c r="J25">
        <v>10.221</v>
      </c>
      <c r="K25">
        <v>10.134</v>
      </c>
      <c r="L25">
        <v>10.127000000000001</v>
      </c>
      <c r="M25">
        <v>10.192</v>
      </c>
      <c r="N25">
        <v>10.407</v>
      </c>
      <c r="O25">
        <v>10.651</v>
      </c>
      <c r="P25">
        <v>10.811</v>
      </c>
      <c r="Q25">
        <v>11.019</v>
      </c>
      <c r="R25">
        <v>11.275</v>
      </c>
      <c r="S25">
        <v>11.923999999999999</v>
      </c>
      <c r="T25">
        <v>13.263</v>
      </c>
      <c r="U25">
        <v>14.734999999999999</v>
      </c>
      <c r="V25">
        <v>16.004999999999999</v>
      </c>
      <c r="W25">
        <v>16.614000000000001</v>
      </c>
      <c r="X25">
        <v>16.274000000000001</v>
      </c>
      <c r="Y25">
        <v>16.12</v>
      </c>
      <c r="Z25">
        <v>16.134</v>
      </c>
      <c r="AA25">
        <v>16.305</v>
      </c>
      <c r="AB25">
        <v>16.553999999999998</v>
      </c>
      <c r="AC25">
        <v>17.164999999999999</v>
      </c>
      <c r="AD25">
        <v>17.856000000000002</v>
      </c>
      <c r="AE25">
        <v>18.634</v>
      </c>
      <c r="AF25">
        <v>19.309999999999999</v>
      </c>
      <c r="AG25">
        <v>20.015000000000001</v>
      </c>
      <c r="AH25">
        <v>20.779</v>
      </c>
      <c r="AI25">
        <v>21.550999999999998</v>
      </c>
      <c r="AJ25">
        <v>22.196000000000002</v>
      </c>
      <c r="AK25">
        <v>22.943000000000001</v>
      </c>
      <c r="AL25">
        <v>23.728000000000002</v>
      </c>
      <c r="AM25">
        <v>24.558</v>
      </c>
      <c r="AN25">
        <v>25.484000000000002</v>
      </c>
      <c r="AO25">
        <v>26.452999999999999</v>
      </c>
      <c r="AP25">
        <v>27.544</v>
      </c>
      <c r="AQ25">
        <v>28.832999999999998</v>
      </c>
      <c r="AR25">
        <v>30.32</v>
      </c>
      <c r="AS25">
        <v>31.725999999999999</v>
      </c>
      <c r="AT25">
        <v>33.095999999999997</v>
      </c>
      <c r="AU25">
        <v>34.448999999999998</v>
      </c>
      <c r="AV25">
        <v>35.593000000000004</v>
      </c>
      <c r="AW25">
        <v>36.566000000000003</v>
      </c>
      <c r="AX25">
        <v>37.630000000000003</v>
      </c>
      <c r="AY25">
        <v>38.887</v>
      </c>
      <c r="AZ25">
        <v>40.054000000000002</v>
      </c>
      <c r="BA25">
        <v>40.921999999999997</v>
      </c>
      <c r="BB25">
        <v>41.853999999999999</v>
      </c>
      <c r="BC25">
        <v>42.926000000000002</v>
      </c>
      <c r="BD25">
        <v>44.295000000000002</v>
      </c>
      <c r="BE25">
        <v>45.856999999999999</v>
      </c>
      <c r="BF25">
        <v>47.289000000000001</v>
      </c>
      <c r="BG25">
        <v>48.768000000000001</v>
      </c>
      <c r="BH25">
        <v>49.97</v>
      </c>
      <c r="BI25">
        <v>51.073</v>
      </c>
      <c r="BJ25">
        <v>52.658999999999999</v>
      </c>
      <c r="BK25">
        <v>54.43</v>
      </c>
      <c r="BL25">
        <v>56.015000000000001</v>
      </c>
      <c r="BM25">
        <v>57.517000000000003</v>
      </c>
      <c r="BN25">
        <v>58.994999999999997</v>
      </c>
      <c r="BO25">
        <v>60.502000000000002</v>
      </c>
      <c r="BP25">
        <v>62.002000000000002</v>
      </c>
      <c r="BQ25">
        <v>63.167999999999999</v>
      </c>
      <c r="BR25">
        <v>64.256</v>
      </c>
      <c r="BS25">
        <v>65.474999999999994</v>
      </c>
      <c r="BT25">
        <v>66.765000000000001</v>
      </c>
      <c r="BU25">
        <v>68.331999999999994</v>
      </c>
      <c r="BV25">
        <v>70.165999999999997</v>
      </c>
      <c r="BW25">
        <v>72.182000000000002</v>
      </c>
      <c r="BX25">
        <v>74.459999999999994</v>
      </c>
      <c r="BY25">
        <v>76.941000000000003</v>
      </c>
      <c r="BZ25">
        <v>79.597999999999999</v>
      </c>
      <c r="CA25">
        <v>81.733999999999995</v>
      </c>
      <c r="CB25">
        <v>83.370999999999995</v>
      </c>
      <c r="CC25">
        <v>84.99</v>
      </c>
      <c r="CD25">
        <v>86.686999999999998</v>
      </c>
      <c r="CE25">
        <v>88.421000000000006</v>
      </c>
      <c r="CF25">
        <v>90.539000000000001</v>
      </c>
      <c r="CG25">
        <v>92.825000000000003</v>
      </c>
      <c r="CH25">
        <v>94.899000000000001</v>
      </c>
      <c r="CI25">
        <v>95.927000000000007</v>
      </c>
      <c r="CJ25">
        <v>97.081000000000003</v>
      </c>
      <c r="CK25">
        <v>98.456000000000003</v>
      </c>
      <c r="CL25">
        <v>100</v>
      </c>
      <c r="CM25">
        <v>101.556</v>
      </c>
      <c r="CN25">
        <v>103.324</v>
      </c>
      <c r="CO25">
        <v>104.989</v>
      </c>
      <c r="CP25">
        <v>106.521</v>
      </c>
      <c r="CQ25">
        <v>108.096</v>
      </c>
      <c r="CR25">
        <v>109.953</v>
      </c>
    </row>
    <row r="26" spans="1:96" x14ac:dyDescent="0.35">
      <c r="A26" t="s">
        <v>111</v>
      </c>
      <c r="B26" t="s">
        <v>159</v>
      </c>
      <c r="C26">
        <v>4.1289999999999996</v>
      </c>
      <c r="D26">
        <v>4.2699999999999996</v>
      </c>
      <c r="E26">
        <v>4.3479999999999999</v>
      </c>
      <c r="F26">
        <v>4.4370000000000003</v>
      </c>
      <c r="G26">
        <v>4.5739999999999998</v>
      </c>
      <c r="H26">
        <v>4.5869999999999997</v>
      </c>
      <c r="I26">
        <v>4.452</v>
      </c>
      <c r="J26">
        <v>4.21</v>
      </c>
      <c r="K26">
        <v>3.9950000000000001</v>
      </c>
      <c r="L26">
        <v>3.8759999999999999</v>
      </c>
      <c r="M26">
        <v>3.8580000000000001</v>
      </c>
      <c r="N26">
        <v>3.9529999999999998</v>
      </c>
      <c r="O26">
        <v>4.1180000000000003</v>
      </c>
      <c r="P26">
        <v>4.12</v>
      </c>
      <c r="Q26">
        <v>4.1740000000000004</v>
      </c>
      <c r="R26">
        <v>4.3339999999999996</v>
      </c>
      <c r="S26">
        <v>4.9240000000000004</v>
      </c>
      <c r="T26">
        <v>6.5</v>
      </c>
      <c r="U26">
        <v>9.407</v>
      </c>
      <c r="V26">
        <v>12.268000000000001</v>
      </c>
      <c r="W26">
        <v>13.553000000000001</v>
      </c>
      <c r="X26">
        <v>12.372999999999999</v>
      </c>
      <c r="Y26">
        <v>11.589</v>
      </c>
      <c r="Z26">
        <v>11.048999999999999</v>
      </c>
      <c r="AA26">
        <v>10.837</v>
      </c>
      <c r="AB26">
        <v>10.702999999999999</v>
      </c>
      <c r="AC26">
        <v>11.377000000000001</v>
      </c>
      <c r="AD26">
        <v>12.16</v>
      </c>
      <c r="AE26">
        <v>13.031000000000001</v>
      </c>
      <c r="AF26">
        <v>13.542</v>
      </c>
      <c r="AG26">
        <v>14.061999999999999</v>
      </c>
      <c r="AH26">
        <v>14.554</v>
      </c>
      <c r="AI26">
        <v>15.057</v>
      </c>
      <c r="AJ26">
        <v>15.272</v>
      </c>
      <c r="AK26">
        <v>15.712</v>
      </c>
      <c r="AL26">
        <v>16.167000000000002</v>
      </c>
      <c r="AM26">
        <v>16.619</v>
      </c>
      <c r="AN26">
        <v>17.245000000000001</v>
      </c>
      <c r="AO26">
        <v>17.829999999999998</v>
      </c>
      <c r="AP26">
        <v>18.556999999999999</v>
      </c>
      <c r="AQ26">
        <v>19.486999999999998</v>
      </c>
      <c r="AR26">
        <v>20.727</v>
      </c>
      <c r="AS26">
        <v>21.827999999999999</v>
      </c>
      <c r="AT26">
        <v>22.843</v>
      </c>
      <c r="AU26">
        <v>23.901</v>
      </c>
      <c r="AV26">
        <v>24.725000000000001</v>
      </c>
      <c r="AW26">
        <v>25.260999999999999</v>
      </c>
      <c r="AX26">
        <v>26.074000000000002</v>
      </c>
      <c r="AY26">
        <v>27.370999999999999</v>
      </c>
      <c r="AZ26">
        <v>28.652000000000001</v>
      </c>
      <c r="BA26">
        <v>29.372</v>
      </c>
      <c r="BB26">
        <v>30.22</v>
      </c>
      <c r="BC26">
        <v>31.446999999999999</v>
      </c>
      <c r="BD26">
        <v>33.06</v>
      </c>
      <c r="BE26">
        <v>34.865000000000002</v>
      </c>
      <c r="BF26">
        <v>36.198999999999998</v>
      </c>
      <c r="BG26">
        <v>37.511000000000003</v>
      </c>
      <c r="BH26">
        <v>38.267000000000003</v>
      </c>
      <c r="BI26">
        <v>39.134999999999998</v>
      </c>
      <c r="BJ26">
        <v>40.698999999999998</v>
      </c>
      <c r="BK26">
        <v>42.314999999999998</v>
      </c>
      <c r="BL26">
        <v>43.787999999999997</v>
      </c>
      <c r="BM26">
        <v>45.052999999999997</v>
      </c>
      <c r="BN26">
        <v>46.366</v>
      </c>
      <c r="BO26">
        <v>47.761000000000003</v>
      </c>
      <c r="BP26">
        <v>48.89</v>
      </c>
      <c r="BQ26">
        <v>49.567999999999998</v>
      </c>
      <c r="BR26">
        <v>50.359000000000002</v>
      </c>
      <c r="BS26">
        <v>51.613</v>
      </c>
      <c r="BT26">
        <v>53.265000000000001</v>
      </c>
      <c r="BU26">
        <v>55.314</v>
      </c>
      <c r="BV26">
        <v>57.625</v>
      </c>
      <c r="BW26">
        <v>60.209000000000003</v>
      </c>
      <c r="BX26">
        <v>63.314</v>
      </c>
      <c r="BY26">
        <v>66.887</v>
      </c>
      <c r="BZ26">
        <v>70.641999999999996</v>
      </c>
      <c r="CA26">
        <v>73.122</v>
      </c>
      <c r="CB26">
        <v>74.834000000000003</v>
      </c>
      <c r="CC26">
        <v>76.652000000000001</v>
      </c>
      <c r="CD26">
        <v>79.039000000000001</v>
      </c>
      <c r="CE26">
        <v>82.066000000000003</v>
      </c>
      <c r="CF26">
        <v>85.881</v>
      </c>
      <c r="CG26">
        <v>89.653000000000006</v>
      </c>
      <c r="CH26">
        <v>92.399000000000001</v>
      </c>
      <c r="CI26">
        <v>92.242999999999995</v>
      </c>
      <c r="CJ26">
        <v>93.881</v>
      </c>
      <c r="CK26">
        <v>96.531000000000006</v>
      </c>
      <c r="CL26">
        <v>100</v>
      </c>
      <c r="CM26">
        <v>103.43600000000001</v>
      </c>
      <c r="CN26">
        <v>107.298</v>
      </c>
      <c r="CO26">
        <v>110.973</v>
      </c>
      <c r="CP26">
        <v>113.95</v>
      </c>
      <c r="CQ26">
        <v>117.273</v>
      </c>
      <c r="CR26">
        <v>121.4</v>
      </c>
    </row>
    <row r="27" spans="1:96" x14ac:dyDescent="0.35">
      <c r="A27" t="s">
        <v>113</v>
      </c>
      <c r="B27" t="s">
        <v>157</v>
      </c>
      <c r="C27">
        <v>14.154999999999999</v>
      </c>
      <c r="D27">
        <v>14.638999999999999</v>
      </c>
      <c r="E27">
        <v>15.144</v>
      </c>
      <c r="F27">
        <v>15.651</v>
      </c>
      <c r="G27">
        <v>16.187000000000001</v>
      </c>
      <c r="H27">
        <v>16.707999999999998</v>
      </c>
      <c r="I27">
        <v>17.044</v>
      </c>
      <c r="J27">
        <v>17.177</v>
      </c>
      <c r="K27">
        <v>17.193000000000001</v>
      </c>
      <c r="L27">
        <v>17.276</v>
      </c>
      <c r="M27">
        <v>17.401</v>
      </c>
      <c r="N27">
        <v>17.73</v>
      </c>
      <c r="O27">
        <v>18.050999999999998</v>
      </c>
      <c r="P27">
        <v>18.350999999999999</v>
      </c>
      <c r="Q27">
        <v>18.702999999999999</v>
      </c>
      <c r="R27">
        <v>19.050999999999998</v>
      </c>
      <c r="S27">
        <v>19.760000000000002</v>
      </c>
      <c r="T27">
        <v>21.001999999999999</v>
      </c>
      <c r="U27">
        <v>21.408000000000001</v>
      </c>
      <c r="V27">
        <v>21.503</v>
      </c>
      <c r="W27">
        <v>21.59</v>
      </c>
      <c r="X27">
        <v>21.736999999999998</v>
      </c>
      <c r="Y27">
        <v>21.945</v>
      </c>
      <c r="Z27">
        <v>22.302</v>
      </c>
      <c r="AA27">
        <v>22.741</v>
      </c>
      <c r="AB27">
        <v>23.27</v>
      </c>
      <c r="AC27">
        <v>23.908999999999999</v>
      </c>
      <c r="AD27">
        <v>24.597999999999999</v>
      </c>
      <c r="AE27">
        <v>25.356000000000002</v>
      </c>
      <c r="AF27">
        <v>26.177</v>
      </c>
      <c r="AG27">
        <v>27.032</v>
      </c>
      <c r="AH27">
        <v>27.966999999999999</v>
      </c>
      <c r="AI27">
        <v>28.901</v>
      </c>
      <c r="AJ27">
        <v>29.817</v>
      </c>
      <c r="AK27">
        <v>30.751000000000001</v>
      </c>
      <c r="AL27">
        <v>31.736999999999998</v>
      </c>
      <c r="AM27">
        <v>32.779000000000003</v>
      </c>
      <c r="AN27">
        <v>33.856000000000002</v>
      </c>
      <c r="AO27">
        <v>34.979999999999997</v>
      </c>
      <c r="AP27">
        <v>36.223999999999997</v>
      </c>
      <c r="AQ27">
        <v>37.664000000000001</v>
      </c>
      <c r="AR27">
        <v>39.192999999999998</v>
      </c>
      <c r="AS27">
        <v>40.679000000000002</v>
      </c>
      <c r="AT27">
        <v>42.173999999999999</v>
      </c>
      <c r="AU27">
        <v>43.640999999999998</v>
      </c>
      <c r="AV27">
        <v>44.984999999999999</v>
      </c>
      <c r="AW27">
        <v>46.264000000000003</v>
      </c>
      <c r="AX27">
        <v>47.51</v>
      </c>
      <c r="AY27">
        <v>48.817</v>
      </c>
      <c r="AZ27">
        <v>50.023000000000003</v>
      </c>
      <c r="BA27">
        <v>51.048999999999999</v>
      </c>
      <c r="BB27">
        <v>52.046999999999997</v>
      </c>
      <c r="BC27">
        <v>53.030999999999999</v>
      </c>
      <c r="BD27">
        <v>54.279000000000003</v>
      </c>
      <c r="BE27">
        <v>55.710999999999999</v>
      </c>
      <c r="BF27">
        <v>57.219000000000001</v>
      </c>
      <c r="BG27">
        <v>58.783999999999999</v>
      </c>
      <c r="BH27">
        <v>60.194000000000003</v>
      </c>
      <c r="BI27">
        <v>61.311</v>
      </c>
      <c r="BJ27">
        <v>62.771999999999998</v>
      </c>
      <c r="BK27">
        <v>64.478999999999999</v>
      </c>
      <c r="BL27">
        <v>65.944999999999993</v>
      </c>
      <c r="BM27">
        <v>67.400999999999996</v>
      </c>
      <c r="BN27">
        <v>68.808999999999997</v>
      </c>
      <c r="BO27">
        <v>70.182000000000002</v>
      </c>
      <c r="BP27">
        <v>71.706000000000003</v>
      </c>
      <c r="BQ27">
        <v>72.942999999999998</v>
      </c>
      <c r="BR27">
        <v>73.992999999999995</v>
      </c>
      <c r="BS27">
        <v>75.057000000000002</v>
      </c>
      <c r="BT27">
        <v>76.05</v>
      </c>
      <c r="BU27">
        <v>77.289000000000001</v>
      </c>
      <c r="BV27">
        <v>78.742999999999995</v>
      </c>
      <c r="BW27">
        <v>80.257000000000005</v>
      </c>
      <c r="BX27">
        <v>81.891000000000005</v>
      </c>
      <c r="BY27">
        <v>83.542000000000002</v>
      </c>
      <c r="BZ27">
        <v>85.375</v>
      </c>
      <c r="CA27">
        <v>87.119</v>
      </c>
      <c r="CB27">
        <v>88.524000000000001</v>
      </c>
      <c r="CC27">
        <v>89.843000000000004</v>
      </c>
      <c r="CD27">
        <v>91.048000000000002</v>
      </c>
      <c r="CE27">
        <v>92.036000000000001</v>
      </c>
      <c r="CF27">
        <v>93.355000000000004</v>
      </c>
      <c r="CG27">
        <v>94.936000000000007</v>
      </c>
      <c r="CH27">
        <v>96.585999999999999</v>
      </c>
      <c r="CI27">
        <v>97.736000000000004</v>
      </c>
      <c r="CJ27">
        <v>98.515000000000001</v>
      </c>
      <c r="CK27">
        <v>99.248999999999995</v>
      </c>
      <c r="CL27">
        <v>100</v>
      </c>
      <c r="CM27">
        <v>100.77200000000001</v>
      </c>
      <c r="CN27">
        <v>101.76</v>
      </c>
      <c r="CO27">
        <v>102.673</v>
      </c>
      <c r="CP27">
        <v>103.48699999999999</v>
      </c>
      <c r="CQ27">
        <v>104.32</v>
      </c>
      <c r="CR27">
        <v>105.26900000000001</v>
      </c>
    </row>
    <row r="28" spans="1:96" x14ac:dyDescent="0.35">
      <c r="A28" t="s">
        <v>115</v>
      </c>
      <c r="B28" t="s">
        <v>161</v>
      </c>
      <c r="C28">
        <v>0.51500000000000001</v>
      </c>
      <c r="D28">
        <v>0.54300000000000004</v>
      </c>
      <c r="E28">
        <v>0.57699999999999996</v>
      </c>
      <c r="F28">
        <v>0.623</v>
      </c>
      <c r="G28">
        <v>0.68600000000000005</v>
      </c>
      <c r="H28">
        <v>0.754</v>
      </c>
      <c r="I28">
        <v>0.80900000000000005</v>
      </c>
      <c r="J28">
        <v>0.85899999999999999</v>
      </c>
      <c r="K28">
        <v>0.90800000000000003</v>
      </c>
      <c r="L28">
        <v>0.96899999999999997</v>
      </c>
      <c r="M28">
        <v>1.0409999999999999</v>
      </c>
      <c r="N28">
        <v>1.127</v>
      </c>
      <c r="O28">
        <v>1.2130000000000001</v>
      </c>
      <c r="P28">
        <v>1.3069999999999999</v>
      </c>
      <c r="Q28">
        <v>1.3959999999999999</v>
      </c>
      <c r="R28">
        <v>1.486</v>
      </c>
      <c r="S28">
        <v>1.6879999999999999</v>
      </c>
      <c r="T28">
        <v>1.879</v>
      </c>
      <c r="U28">
        <v>2.0840000000000001</v>
      </c>
      <c r="V28">
        <v>2.3439999999999999</v>
      </c>
      <c r="W28">
        <v>2.5939999999999999</v>
      </c>
      <c r="X28">
        <v>2.839</v>
      </c>
      <c r="Y28">
        <v>3.0249999999999999</v>
      </c>
      <c r="Z28">
        <v>3.2029999999999998</v>
      </c>
      <c r="AA28">
        <v>3.3620000000000001</v>
      </c>
      <c r="AB28">
        <v>3.5459999999999998</v>
      </c>
      <c r="AC28">
        <v>3.7040000000000002</v>
      </c>
      <c r="AD28">
        <v>3.9569999999999999</v>
      </c>
      <c r="AE28">
        <v>4.2930000000000001</v>
      </c>
      <c r="AF28">
        <v>4.6470000000000002</v>
      </c>
      <c r="AG28">
        <v>5.0510000000000002</v>
      </c>
      <c r="AH28">
        <v>5.6360000000000001</v>
      </c>
      <c r="AI28">
        <v>6.2539999999999996</v>
      </c>
      <c r="AJ28">
        <v>6.8419999999999996</v>
      </c>
      <c r="AK28">
        <v>7.4470000000000001</v>
      </c>
      <c r="AL28">
        <v>8.0860000000000003</v>
      </c>
      <c r="AM28">
        <v>8.82</v>
      </c>
      <c r="AN28">
        <v>9.6020000000000003</v>
      </c>
      <c r="AO28">
        <v>10.586</v>
      </c>
      <c r="AP28">
        <v>11.603999999999999</v>
      </c>
      <c r="AQ28">
        <v>12.734</v>
      </c>
      <c r="AR28">
        <v>14.054</v>
      </c>
      <c r="AS28">
        <v>15.368</v>
      </c>
      <c r="AT28">
        <v>16.654</v>
      </c>
      <c r="AU28">
        <v>17.838000000000001</v>
      </c>
      <c r="AV28">
        <v>18.696000000000002</v>
      </c>
      <c r="AW28">
        <v>19.36</v>
      </c>
      <c r="AX28">
        <v>20.087</v>
      </c>
      <c r="AY28">
        <v>20.771000000000001</v>
      </c>
      <c r="AZ28">
        <v>21.311</v>
      </c>
      <c r="BA28">
        <v>21.763999999999999</v>
      </c>
      <c r="BB28">
        <v>22.434000000000001</v>
      </c>
      <c r="BC28">
        <v>23.196999999999999</v>
      </c>
      <c r="BD28">
        <v>24.077000000000002</v>
      </c>
      <c r="BE28">
        <v>25.178999999999998</v>
      </c>
      <c r="BF28">
        <v>26.263999999999999</v>
      </c>
      <c r="BG28">
        <v>27.535</v>
      </c>
      <c r="BH28">
        <v>28.805</v>
      </c>
      <c r="BI28">
        <v>30.216000000000001</v>
      </c>
      <c r="BJ28">
        <v>31.988</v>
      </c>
      <c r="BK28">
        <v>34.006</v>
      </c>
      <c r="BL28">
        <v>35.997</v>
      </c>
      <c r="BM28">
        <v>37.950000000000003</v>
      </c>
      <c r="BN28">
        <v>39.796999999999997</v>
      </c>
      <c r="BO28">
        <v>41.771999999999998</v>
      </c>
      <c r="BP28">
        <v>43.753999999999998</v>
      </c>
      <c r="BQ28">
        <v>45.566000000000003</v>
      </c>
      <c r="BR28">
        <v>47.27</v>
      </c>
      <c r="BS28">
        <v>48.747999999999998</v>
      </c>
      <c r="BT28">
        <v>50.091000000000001</v>
      </c>
      <c r="BU28">
        <v>51.55</v>
      </c>
      <c r="BV28">
        <v>53.481000000000002</v>
      </c>
      <c r="BW28">
        <v>55.939</v>
      </c>
      <c r="BX28">
        <v>58.747999999999998</v>
      </c>
      <c r="BY28">
        <v>62.06</v>
      </c>
      <c r="BZ28">
        <v>65.634</v>
      </c>
      <c r="CA28">
        <v>68.58</v>
      </c>
      <c r="CB28">
        <v>70.974000000000004</v>
      </c>
      <c r="CC28">
        <v>73.465999999999994</v>
      </c>
      <c r="CD28">
        <v>76.08</v>
      </c>
      <c r="CE28">
        <v>79.111000000000004</v>
      </c>
      <c r="CF28">
        <v>82.364999999999995</v>
      </c>
      <c r="CG28">
        <v>85.918999999999997</v>
      </c>
      <c r="CH28">
        <v>89.275999999999996</v>
      </c>
      <c r="CI28">
        <v>91.822999999999993</v>
      </c>
      <c r="CJ28">
        <v>94.289000000000001</v>
      </c>
      <c r="CK28">
        <v>97.156000000000006</v>
      </c>
      <c r="CL28">
        <v>100</v>
      </c>
      <c r="CM28">
        <v>102.998</v>
      </c>
      <c r="CN28">
        <v>105.917</v>
      </c>
      <c r="CO28">
        <v>108.788</v>
      </c>
      <c r="CP28">
        <v>112.378</v>
      </c>
      <c r="CQ28">
        <v>115.723</v>
      </c>
      <c r="CR28">
        <v>119.645</v>
      </c>
    </row>
    <row r="29" spans="1:96" x14ac:dyDescent="0.35">
      <c r="A29" t="s">
        <v>116</v>
      </c>
      <c r="B29" t="s">
        <v>326</v>
      </c>
      <c r="C29">
        <v>12.792</v>
      </c>
      <c r="D29">
        <v>13.37</v>
      </c>
      <c r="E29">
        <v>13.897</v>
      </c>
      <c r="F29">
        <v>14.362</v>
      </c>
      <c r="G29">
        <v>14.648</v>
      </c>
      <c r="H29">
        <v>14.728</v>
      </c>
      <c r="I29">
        <v>14.757999999999999</v>
      </c>
      <c r="J29">
        <v>14.67</v>
      </c>
      <c r="K29">
        <v>14.561</v>
      </c>
      <c r="L29">
        <v>14.489000000000001</v>
      </c>
      <c r="M29">
        <v>14.48</v>
      </c>
      <c r="N29">
        <v>14.536</v>
      </c>
      <c r="O29">
        <v>14.617000000000001</v>
      </c>
      <c r="P29">
        <v>14.689</v>
      </c>
      <c r="Q29">
        <v>14.887</v>
      </c>
      <c r="R29">
        <v>15.146000000000001</v>
      </c>
      <c r="S29">
        <v>15.459</v>
      </c>
      <c r="T29">
        <v>15.547000000000001</v>
      </c>
      <c r="U29">
        <v>15.566000000000001</v>
      </c>
      <c r="V29">
        <v>15.518000000000001</v>
      </c>
      <c r="W29">
        <v>15.455</v>
      </c>
      <c r="X29">
        <v>15.891999999999999</v>
      </c>
      <c r="Y29">
        <v>16.489999999999998</v>
      </c>
      <c r="Z29">
        <v>17.221</v>
      </c>
      <c r="AA29">
        <v>17.881</v>
      </c>
      <c r="AB29">
        <v>18.855</v>
      </c>
      <c r="AC29">
        <v>19.623000000000001</v>
      </c>
      <c r="AD29">
        <v>20.36</v>
      </c>
      <c r="AE29">
        <v>21.116</v>
      </c>
      <c r="AF29">
        <v>21.931999999999999</v>
      </c>
      <c r="AG29">
        <v>22.908999999999999</v>
      </c>
      <c r="AH29">
        <v>23.760999999999999</v>
      </c>
      <c r="AI29">
        <v>24.530999999999999</v>
      </c>
      <c r="AJ29">
        <v>25.312999999999999</v>
      </c>
      <c r="AK29">
        <v>26.373999999999999</v>
      </c>
      <c r="AL29">
        <v>27.297999999999998</v>
      </c>
      <c r="AM29">
        <v>28.215</v>
      </c>
      <c r="AN29">
        <v>29.242999999999999</v>
      </c>
      <c r="AO29">
        <v>30.405000000000001</v>
      </c>
      <c r="AP29">
        <v>31.641999999999999</v>
      </c>
      <c r="AQ29">
        <v>32.802999999999997</v>
      </c>
      <c r="AR29">
        <v>33.790999999999997</v>
      </c>
      <c r="AS29">
        <v>34.719000000000001</v>
      </c>
      <c r="AT29">
        <v>35.825000000000003</v>
      </c>
      <c r="AU29">
        <v>36.963000000000001</v>
      </c>
      <c r="AV29">
        <v>37.984000000000002</v>
      </c>
      <c r="AW29">
        <v>39.414000000000001</v>
      </c>
      <c r="AX29">
        <v>41.134</v>
      </c>
      <c r="AY29">
        <v>42.807000000000002</v>
      </c>
      <c r="AZ29">
        <v>43.956000000000003</v>
      </c>
      <c r="BA29">
        <v>44.843000000000004</v>
      </c>
      <c r="BB29">
        <v>46.076000000000001</v>
      </c>
      <c r="BC29">
        <v>47.713999999999999</v>
      </c>
      <c r="BD29">
        <v>49.460999999999999</v>
      </c>
      <c r="BE29">
        <v>51.057000000000002</v>
      </c>
      <c r="BF29">
        <v>52.076000000000001</v>
      </c>
      <c r="BG29">
        <v>52.902000000000001</v>
      </c>
      <c r="BH29">
        <v>53.372999999999998</v>
      </c>
      <c r="BI29">
        <v>54.503999999999998</v>
      </c>
      <c r="BJ29">
        <v>55.936999999999998</v>
      </c>
      <c r="BK29">
        <v>57.377000000000002</v>
      </c>
      <c r="BL29">
        <v>59.127000000000002</v>
      </c>
      <c r="BM29">
        <v>60.887</v>
      </c>
      <c r="BN29">
        <v>62.56</v>
      </c>
      <c r="BO29">
        <v>64.045000000000002</v>
      </c>
      <c r="BP29">
        <v>65.293000000000006</v>
      </c>
      <c r="BQ29">
        <v>66.257999999999996</v>
      </c>
      <c r="BR29">
        <v>67.415999999999997</v>
      </c>
      <c r="BS29">
        <v>68.876999999999995</v>
      </c>
      <c r="BT29">
        <v>70.474000000000004</v>
      </c>
      <c r="BU29">
        <v>72.024000000000001</v>
      </c>
      <c r="BV29">
        <v>73.804000000000002</v>
      </c>
      <c r="BW29">
        <v>75.61</v>
      </c>
      <c r="BX29">
        <v>77.658000000000001</v>
      </c>
      <c r="BY29">
        <v>79.843999999999994</v>
      </c>
      <c r="BZ29">
        <v>81.998000000000005</v>
      </c>
      <c r="CA29">
        <v>84.106999999999999</v>
      </c>
      <c r="CB29">
        <v>86.411000000000001</v>
      </c>
      <c r="CC29">
        <v>89.019000000000005</v>
      </c>
      <c r="CD29">
        <v>91.872</v>
      </c>
      <c r="CE29">
        <v>94.605999999999995</v>
      </c>
      <c r="CF29">
        <v>97.290999999999997</v>
      </c>
      <c r="CG29">
        <v>98.986999999999995</v>
      </c>
      <c r="CH29">
        <v>99.635999999999996</v>
      </c>
      <c r="CI29">
        <v>99.715000000000003</v>
      </c>
      <c r="CJ29">
        <v>99.751999999999995</v>
      </c>
      <c r="CK29">
        <v>99.802000000000007</v>
      </c>
      <c r="CL29">
        <v>100</v>
      </c>
      <c r="CM29">
        <v>100.654</v>
      </c>
      <c r="CN29">
        <v>101.39700000000001</v>
      </c>
      <c r="CO29">
        <v>102.432</v>
      </c>
      <c r="CP29">
        <v>103.651</v>
      </c>
      <c r="CQ29">
        <v>104.58199999999999</v>
      </c>
      <c r="CR29">
        <v>105.604</v>
      </c>
    </row>
    <row r="30" spans="1:96" x14ac:dyDescent="0.35">
      <c r="A30" t="s">
        <v>117</v>
      </c>
      <c r="B30" s="3" t="s">
        <v>330</v>
      </c>
      <c r="C30">
        <v>5.5430000000000001</v>
      </c>
      <c r="D30">
        <v>5.7590000000000003</v>
      </c>
      <c r="E30">
        <v>6.02</v>
      </c>
      <c r="F30">
        <v>6.3010000000000002</v>
      </c>
      <c r="G30">
        <v>6.5810000000000004</v>
      </c>
      <c r="H30">
        <v>6.95</v>
      </c>
      <c r="I30">
        <v>7.3369999999999997</v>
      </c>
      <c r="J30">
        <v>7.6459999999999999</v>
      </c>
      <c r="K30">
        <v>7.8620000000000001</v>
      </c>
      <c r="L30">
        <v>8.1210000000000004</v>
      </c>
      <c r="M30">
        <v>8.4120000000000008</v>
      </c>
      <c r="N30">
        <v>8.8949999999999996</v>
      </c>
      <c r="O30">
        <v>9.2989999999999995</v>
      </c>
      <c r="P30">
        <v>9.7539999999999996</v>
      </c>
      <c r="Q30">
        <v>10.266</v>
      </c>
      <c r="R30">
        <v>10.754</v>
      </c>
      <c r="S30">
        <v>12.257999999999999</v>
      </c>
      <c r="T30">
        <v>16.260999999999999</v>
      </c>
      <c r="U30">
        <v>20.77</v>
      </c>
      <c r="V30">
        <v>24.440999999999999</v>
      </c>
      <c r="W30">
        <v>25.841999999999999</v>
      </c>
      <c r="X30">
        <v>23.943999999999999</v>
      </c>
      <c r="Y30">
        <v>22.289000000000001</v>
      </c>
      <c r="Z30">
        <v>21.126999999999999</v>
      </c>
      <c r="AA30">
        <v>20.788</v>
      </c>
      <c r="AB30">
        <v>20.518000000000001</v>
      </c>
      <c r="AC30">
        <v>21.361000000000001</v>
      </c>
      <c r="AD30">
        <v>22.535</v>
      </c>
      <c r="AE30">
        <v>23.795999999999999</v>
      </c>
      <c r="AF30">
        <v>24.879000000000001</v>
      </c>
      <c r="AG30">
        <v>25.806999999999999</v>
      </c>
      <c r="AH30">
        <v>26.765000000000001</v>
      </c>
      <c r="AI30">
        <v>27.806000000000001</v>
      </c>
      <c r="AJ30">
        <v>28.969000000000001</v>
      </c>
      <c r="AK30">
        <v>30.289000000000001</v>
      </c>
      <c r="AL30">
        <v>31.545000000000002</v>
      </c>
      <c r="AM30">
        <v>33.012</v>
      </c>
      <c r="AN30">
        <v>34.546999999999997</v>
      </c>
      <c r="AO30">
        <v>36.08</v>
      </c>
      <c r="AP30">
        <v>37.646999999999998</v>
      </c>
      <c r="AQ30">
        <v>39.198</v>
      </c>
      <c r="AR30">
        <v>40.948</v>
      </c>
      <c r="AS30">
        <v>42.765999999999998</v>
      </c>
      <c r="AT30">
        <v>44.421999999999997</v>
      </c>
      <c r="AU30">
        <v>45.847000000000001</v>
      </c>
      <c r="AV30">
        <v>46.994</v>
      </c>
      <c r="AW30">
        <v>47.856999999999999</v>
      </c>
      <c r="AX30">
        <v>48.694000000000003</v>
      </c>
      <c r="AY30">
        <v>49.53</v>
      </c>
      <c r="AZ30">
        <v>50.371000000000002</v>
      </c>
      <c r="BA30">
        <v>51.195</v>
      </c>
      <c r="BB30">
        <v>52.039000000000001</v>
      </c>
      <c r="BC30">
        <v>52.802</v>
      </c>
      <c r="BD30">
        <v>53.691000000000003</v>
      </c>
      <c r="BE30">
        <v>54.679000000000002</v>
      </c>
      <c r="BF30">
        <v>55.695999999999998</v>
      </c>
      <c r="BG30">
        <v>56.627000000000002</v>
      </c>
      <c r="BH30">
        <v>57.470999999999997</v>
      </c>
      <c r="BI30">
        <v>58.42</v>
      </c>
      <c r="BJ30">
        <v>59.576000000000001</v>
      </c>
      <c r="BK30">
        <v>61.033000000000001</v>
      </c>
      <c r="BL30">
        <v>62.646999999999998</v>
      </c>
      <c r="BM30">
        <v>64.325000000000003</v>
      </c>
      <c r="BN30">
        <v>65.793000000000006</v>
      </c>
      <c r="BO30">
        <v>67.198999999999998</v>
      </c>
      <c r="BP30">
        <v>68.722999999999999</v>
      </c>
      <c r="BQ30">
        <v>70.093999999999994</v>
      </c>
      <c r="BR30">
        <v>71.373999999999995</v>
      </c>
      <c r="BS30">
        <v>72.430999999999997</v>
      </c>
      <c r="BT30">
        <v>73.337000000000003</v>
      </c>
      <c r="BU30">
        <v>74.350999999999999</v>
      </c>
      <c r="BV30">
        <v>75.534000000000006</v>
      </c>
      <c r="BW30">
        <v>76.603999999999999</v>
      </c>
      <c r="BX30">
        <v>77.81</v>
      </c>
      <c r="BY30">
        <v>79.16</v>
      </c>
      <c r="BZ30">
        <v>80.564999999999998</v>
      </c>
      <c r="CA30">
        <v>82.096999999999994</v>
      </c>
      <c r="CB30">
        <v>83.908000000000001</v>
      </c>
      <c r="CC30">
        <v>85.775000000000006</v>
      </c>
      <c r="CD30">
        <v>87.620999999999995</v>
      </c>
      <c r="CE30">
        <v>89.183999999999997</v>
      </c>
      <c r="CF30">
        <v>90.944999999999993</v>
      </c>
      <c r="CG30">
        <v>92.718000000000004</v>
      </c>
      <c r="CH30">
        <v>94.480999999999995</v>
      </c>
      <c r="CI30">
        <v>96.188999999999993</v>
      </c>
      <c r="CJ30">
        <v>97.775000000000006</v>
      </c>
      <c r="CK30">
        <v>99.07</v>
      </c>
      <c r="CL30">
        <v>100</v>
      </c>
      <c r="CM30">
        <v>100.733</v>
      </c>
      <c r="CN30">
        <v>101.386</v>
      </c>
      <c r="CO30">
        <v>102.126</v>
      </c>
      <c r="CP30">
        <v>102.935</v>
      </c>
      <c r="CQ30">
        <v>103.773</v>
      </c>
      <c r="CR30">
        <v>104.6</v>
      </c>
    </row>
    <row r="31" spans="1:96" x14ac:dyDescent="0.35">
      <c r="A31" t="s">
        <v>119</v>
      </c>
      <c r="B31" t="s">
        <v>120</v>
      </c>
      <c r="C31">
        <v>4.4749999999999996</v>
      </c>
      <c r="D31">
        <v>4.4039999999999999</v>
      </c>
      <c r="E31">
        <v>4.3419999999999996</v>
      </c>
      <c r="F31">
        <v>4.2969999999999997</v>
      </c>
      <c r="G31">
        <v>4.274</v>
      </c>
      <c r="H31">
        <v>4.3129999999999997</v>
      </c>
      <c r="I31">
        <v>4.4059999999999997</v>
      </c>
      <c r="J31">
        <v>4.5549999999999997</v>
      </c>
      <c r="K31">
        <v>4.827</v>
      </c>
      <c r="L31">
        <v>5.13</v>
      </c>
      <c r="M31">
        <v>5.5979999999999999</v>
      </c>
      <c r="N31">
        <v>6.0789999999999997</v>
      </c>
      <c r="O31">
        <v>6.524</v>
      </c>
      <c r="P31">
        <v>6.9390000000000001</v>
      </c>
      <c r="Q31">
        <v>7.3159999999999998</v>
      </c>
      <c r="R31">
        <v>7.9320000000000004</v>
      </c>
      <c r="S31">
        <v>11.882999999999999</v>
      </c>
      <c r="T31">
        <v>24.027999999999999</v>
      </c>
      <c r="U31">
        <v>38.703000000000003</v>
      </c>
      <c r="V31">
        <v>51.012999999999998</v>
      </c>
      <c r="W31">
        <v>55.811999999999998</v>
      </c>
      <c r="X31">
        <v>49.683</v>
      </c>
      <c r="Y31">
        <v>43.835000000000001</v>
      </c>
      <c r="Z31">
        <v>39.161999999999999</v>
      </c>
      <c r="AA31">
        <v>36.901000000000003</v>
      </c>
      <c r="AB31">
        <v>34.680999999999997</v>
      </c>
      <c r="AC31">
        <v>36.220999999999997</v>
      </c>
      <c r="AD31">
        <v>38.887999999999998</v>
      </c>
      <c r="AE31">
        <v>41.686999999999998</v>
      </c>
      <c r="AF31">
        <v>43.462000000000003</v>
      </c>
      <c r="AG31">
        <v>44.53</v>
      </c>
      <c r="AH31">
        <v>45.668999999999997</v>
      </c>
      <c r="AI31">
        <v>46.933</v>
      </c>
      <c r="AJ31">
        <v>48.356999999999999</v>
      </c>
      <c r="AK31">
        <v>50.252000000000002</v>
      </c>
      <c r="AL31">
        <v>51.956000000000003</v>
      </c>
      <c r="AM31">
        <v>54.13</v>
      </c>
      <c r="AN31">
        <v>56.45</v>
      </c>
      <c r="AO31">
        <v>58.49</v>
      </c>
      <c r="AP31">
        <v>60.408999999999999</v>
      </c>
      <c r="AQ31">
        <v>62.027999999999999</v>
      </c>
      <c r="AR31">
        <v>64.063000000000002</v>
      </c>
      <c r="AS31">
        <v>66.087000000000003</v>
      </c>
      <c r="AT31">
        <v>67.41</v>
      </c>
      <c r="AU31">
        <v>68.287000000000006</v>
      </c>
      <c r="AV31">
        <v>68.671000000000006</v>
      </c>
      <c r="AW31">
        <v>68.313000000000002</v>
      </c>
      <c r="AX31">
        <v>68.137</v>
      </c>
      <c r="AY31">
        <v>68.031999999999996</v>
      </c>
      <c r="AZ31">
        <v>67.988</v>
      </c>
      <c r="BA31">
        <v>68.001999999999995</v>
      </c>
      <c r="BB31">
        <v>68.254999999999995</v>
      </c>
      <c r="BC31">
        <v>68.593000000000004</v>
      </c>
      <c r="BD31">
        <v>68.995000000000005</v>
      </c>
      <c r="BE31">
        <v>69.554000000000002</v>
      </c>
      <c r="BF31">
        <v>70.259</v>
      </c>
      <c r="BG31">
        <v>71.216999999999999</v>
      </c>
      <c r="BH31">
        <v>72.260000000000005</v>
      </c>
      <c r="BI31">
        <v>73.653999999999996</v>
      </c>
      <c r="BJ31">
        <v>75.260000000000005</v>
      </c>
      <c r="BK31">
        <v>77.421999999999997</v>
      </c>
      <c r="BL31">
        <v>79.849999999999994</v>
      </c>
      <c r="BM31">
        <v>82.484999999999999</v>
      </c>
      <c r="BN31">
        <v>84.225999999999999</v>
      </c>
      <c r="BO31">
        <v>85.620999999999995</v>
      </c>
      <c r="BP31">
        <v>86.997</v>
      </c>
      <c r="BQ31">
        <v>87.870999999999995</v>
      </c>
      <c r="BR31">
        <v>88.522000000000006</v>
      </c>
      <c r="BS31">
        <v>88.677000000000007</v>
      </c>
      <c r="BT31">
        <v>88.387</v>
      </c>
      <c r="BU31">
        <v>88.185000000000002</v>
      </c>
      <c r="BV31">
        <v>88.350999999999999</v>
      </c>
      <c r="BW31">
        <v>87.86</v>
      </c>
      <c r="BX31">
        <v>87.522000000000006</v>
      </c>
      <c r="BY31">
        <v>87.320999999999998</v>
      </c>
      <c r="BZ31">
        <v>87.051000000000002</v>
      </c>
      <c r="CA31">
        <v>87.004999999999995</v>
      </c>
      <c r="CB31">
        <v>87.635999999999996</v>
      </c>
      <c r="CC31">
        <v>88.501999999999995</v>
      </c>
      <c r="CD31">
        <v>89.600999999999999</v>
      </c>
      <c r="CE31">
        <v>90.731999999999999</v>
      </c>
      <c r="CF31">
        <v>91.956999999999994</v>
      </c>
      <c r="CG31">
        <v>93.311999999999998</v>
      </c>
      <c r="CH31">
        <v>94.811000000000007</v>
      </c>
      <c r="CI31">
        <v>96.400999999999996</v>
      </c>
      <c r="CJ31">
        <v>98.113</v>
      </c>
      <c r="CK31">
        <v>99.32</v>
      </c>
      <c r="CL31">
        <v>100</v>
      </c>
      <c r="CM31">
        <v>100.032</v>
      </c>
      <c r="CN31">
        <v>99.796999999999997</v>
      </c>
      <c r="CO31">
        <v>99.581000000000003</v>
      </c>
      <c r="CP31">
        <v>99.408000000000001</v>
      </c>
      <c r="CQ31">
        <v>99.540999999999997</v>
      </c>
      <c r="CR31">
        <v>99.545000000000002</v>
      </c>
    </row>
    <row r="32" spans="1:96" x14ac:dyDescent="0.35">
      <c r="A32" t="s">
        <v>121</v>
      </c>
      <c r="B32" t="s">
        <v>126</v>
      </c>
      <c r="C32">
        <v>6.6660000000000004</v>
      </c>
      <c r="D32">
        <v>7.04</v>
      </c>
      <c r="E32">
        <v>7.48</v>
      </c>
      <c r="F32">
        <v>7.9459999999999997</v>
      </c>
      <c r="G32">
        <v>8.4039999999999999</v>
      </c>
      <c r="H32">
        <v>8.98</v>
      </c>
      <c r="I32">
        <v>9.5559999999999992</v>
      </c>
      <c r="J32">
        <v>9.9789999999999992</v>
      </c>
      <c r="K32">
        <v>10.176</v>
      </c>
      <c r="L32">
        <v>10.433999999999999</v>
      </c>
      <c r="M32">
        <v>10.66</v>
      </c>
      <c r="N32">
        <v>11.188000000000001</v>
      </c>
      <c r="O32">
        <v>11.606999999999999</v>
      </c>
      <c r="P32">
        <v>12.122</v>
      </c>
      <c r="Q32">
        <v>12.753</v>
      </c>
      <c r="R32">
        <v>13.21</v>
      </c>
      <c r="S32">
        <v>13.464</v>
      </c>
      <c r="T32">
        <v>13.493</v>
      </c>
      <c r="U32">
        <v>13.374000000000001</v>
      </c>
      <c r="V32">
        <v>13.231</v>
      </c>
      <c r="W32">
        <v>13.115</v>
      </c>
      <c r="X32">
        <v>13.127000000000001</v>
      </c>
      <c r="Y32">
        <v>13.282</v>
      </c>
      <c r="Z32">
        <v>13.542999999999999</v>
      </c>
      <c r="AA32">
        <v>13.987</v>
      </c>
      <c r="AB32">
        <v>14.522</v>
      </c>
      <c r="AC32">
        <v>15.073</v>
      </c>
      <c r="AD32">
        <v>15.628</v>
      </c>
      <c r="AE32">
        <v>16.247</v>
      </c>
      <c r="AF32">
        <v>17.039000000000001</v>
      </c>
      <c r="AG32">
        <v>17.911000000000001</v>
      </c>
      <c r="AH32">
        <v>18.792999999999999</v>
      </c>
      <c r="AI32">
        <v>19.742000000000001</v>
      </c>
      <c r="AJ32">
        <v>20.800999999999998</v>
      </c>
      <c r="AK32">
        <v>21.882999999999999</v>
      </c>
      <c r="AL32">
        <v>22.96</v>
      </c>
      <c r="AM32">
        <v>24.135000000000002</v>
      </c>
      <c r="AN32">
        <v>25.343</v>
      </c>
      <c r="AO32">
        <v>26.675000000000001</v>
      </c>
      <c r="AP32">
        <v>28.108000000000001</v>
      </c>
      <c r="AQ32">
        <v>29.646999999999998</v>
      </c>
      <c r="AR32">
        <v>31.288</v>
      </c>
      <c r="AS32">
        <v>33.027999999999999</v>
      </c>
      <c r="AT32">
        <v>34.835999999999999</v>
      </c>
      <c r="AU32">
        <v>36.496000000000002</v>
      </c>
      <c r="AV32">
        <v>37.957999999999998</v>
      </c>
      <c r="AW32">
        <v>39.317999999999998</v>
      </c>
      <c r="AX32">
        <v>40.573</v>
      </c>
      <c r="AY32">
        <v>41.802999999999997</v>
      </c>
      <c r="AZ32">
        <v>42.996000000000002</v>
      </c>
      <c r="BA32">
        <v>44.134</v>
      </c>
      <c r="BB32">
        <v>45.223999999999997</v>
      </c>
      <c r="BC32">
        <v>46.170999999999999</v>
      </c>
      <c r="BD32">
        <v>47.277000000000001</v>
      </c>
      <c r="BE32">
        <v>48.457000000000001</v>
      </c>
      <c r="BF32">
        <v>49.606999999999999</v>
      </c>
      <c r="BG32">
        <v>50.524999999999999</v>
      </c>
      <c r="BH32">
        <v>51.286000000000001</v>
      </c>
      <c r="BI32">
        <v>52.048000000000002</v>
      </c>
      <c r="BJ32">
        <v>53.012999999999998</v>
      </c>
      <c r="BK32">
        <v>54.167000000000002</v>
      </c>
      <c r="BL32">
        <v>55.433999999999997</v>
      </c>
      <c r="BM32">
        <v>56.71</v>
      </c>
      <c r="BN32">
        <v>58.064999999999998</v>
      </c>
      <c r="BO32">
        <v>59.475999999999999</v>
      </c>
      <c r="BP32">
        <v>61.066000000000003</v>
      </c>
      <c r="BQ32">
        <v>62.654000000000003</v>
      </c>
      <c r="BR32">
        <v>64.213999999999999</v>
      </c>
      <c r="BS32">
        <v>65.671000000000006</v>
      </c>
      <c r="BT32">
        <v>67.108999999999995</v>
      </c>
      <c r="BU32">
        <v>68.659000000000006</v>
      </c>
      <c r="BV32">
        <v>70.286000000000001</v>
      </c>
      <c r="BW32">
        <v>72.025999999999996</v>
      </c>
      <c r="BX32">
        <v>73.888999999999996</v>
      </c>
      <c r="BY32">
        <v>75.899000000000001</v>
      </c>
      <c r="BZ32">
        <v>78.006</v>
      </c>
      <c r="CA32">
        <v>80.188999999999993</v>
      </c>
      <c r="CB32">
        <v>82.483000000000004</v>
      </c>
      <c r="CC32">
        <v>84.759</v>
      </c>
      <c r="CD32">
        <v>86.903999999999996</v>
      </c>
      <c r="CE32">
        <v>88.634</v>
      </c>
      <c r="CF32">
        <v>90.593000000000004</v>
      </c>
      <c r="CG32">
        <v>92.515000000000001</v>
      </c>
      <c r="CH32">
        <v>94.37</v>
      </c>
      <c r="CI32">
        <v>96.119</v>
      </c>
      <c r="CJ32">
        <v>97.662000000000006</v>
      </c>
      <c r="CK32">
        <v>98.986000000000004</v>
      </c>
      <c r="CL32">
        <v>100</v>
      </c>
      <c r="CM32">
        <v>100.967</v>
      </c>
      <c r="CN32">
        <v>101.914</v>
      </c>
      <c r="CO32">
        <v>102.971</v>
      </c>
      <c r="CP32">
        <v>104.105</v>
      </c>
      <c r="CQ32">
        <v>105.175</v>
      </c>
      <c r="CR32">
        <v>106.271</v>
      </c>
    </row>
  </sheetData>
  <mergeCells count="4">
    <mergeCell ref="A1:CR1"/>
    <mergeCell ref="A2:CR2"/>
    <mergeCell ref="A3:CR3"/>
    <mergeCell ref="A4:CR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C347-874C-4AFF-AFD3-83BA11211B95}">
  <dimension ref="A1:CR104"/>
  <sheetViews>
    <sheetView workbookViewId="0">
      <selection activeCell="B19" sqref="B19:CR19"/>
    </sheetView>
  </sheetViews>
  <sheetFormatPr defaultRowHeight="14.5" x14ac:dyDescent="0.35"/>
  <cols>
    <col min="2" max="2" width="29.7265625" customWidth="1"/>
  </cols>
  <sheetData>
    <row r="1" spans="1:96" ht="18" x14ac:dyDescent="0.4">
      <c r="A1" s="16" t="s">
        <v>170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row>
    <row r="2" spans="1:96" ht="16.5" x14ac:dyDescent="0.35">
      <c r="A2" s="18" t="s">
        <v>171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row>
    <row r="3" spans="1:96"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row>
    <row r="4" spans="1:96" x14ac:dyDescent="0.35">
      <c r="A4" s="17" t="s">
        <v>172</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row>
    <row r="6" spans="1:96" x14ac:dyDescent="0.35">
      <c r="A6" s="2" t="s">
        <v>3</v>
      </c>
      <c r="B6" s="2" t="s">
        <v>4</v>
      </c>
      <c r="C6" s="2" t="s">
        <v>173</v>
      </c>
      <c r="D6" s="2" t="s">
        <v>174</v>
      </c>
      <c r="E6" s="2" t="s">
        <v>175</v>
      </c>
      <c r="F6" s="2" t="s">
        <v>176</v>
      </c>
      <c r="G6" s="2" t="s">
        <v>177</v>
      </c>
      <c r="H6" s="2" t="s">
        <v>178</v>
      </c>
      <c r="I6" s="2" t="s">
        <v>179</v>
      </c>
      <c r="J6" s="2" t="s">
        <v>180</v>
      </c>
      <c r="K6" s="2" t="s">
        <v>181</v>
      </c>
      <c r="L6" s="2" t="s">
        <v>182</v>
      </c>
      <c r="M6" s="2" t="s">
        <v>183</v>
      </c>
      <c r="N6" s="2" t="s">
        <v>184</v>
      </c>
      <c r="O6" s="2" t="s">
        <v>185</v>
      </c>
      <c r="P6" s="2" t="s">
        <v>186</v>
      </c>
      <c r="Q6" s="2" t="s">
        <v>187</v>
      </c>
      <c r="R6" s="2" t="s">
        <v>188</v>
      </c>
      <c r="S6" s="2" t="s">
        <v>189</v>
      </c>
      <c r="T6" s="2" t="s">
        <v>190</v>
      </c>
      <c r="U6" s="2" t="s">
        <v>191</v>
      </c>
      <c r="V6" s="2" t="s">
        <v>192</v>
      </c>
      <c r="W6" s="2" t="s">
        <v>193</v>
      </c>
      <c r="X6" s="2" t="s">
        <v>194</v>
      </c>
      <c r="Y6" s="2" t="s">
        <v>5</v>
      </c>
      <c r="Z6" s="2" t="s">
        <v>6</v>
      </c>
      <c r="AA6" s="2" t="s">
        <v>7</v>
      </c>
      <c r="AB6" s="2" t="s">
        <v>8</v>
      </c>
      <c r="AC6" s="2" t="s">
        <v>9</v>
      </c>
      <c r="AD6" s="2" t="s">
        <v>10</v>
      </c>
      <c r="AE6" s="2" t="s">
        <v>11</v>
      </c>
      <c r="AF6" s="2" t="s">
        <v>12</v>
      </c>
      <c r="AG6" s="2" t="s">
        <v>13</v>
      </c>
      <c r="AH6" s="2" t="s">
        <v>14</v>
      </c>
      <c r="AI6" s="2" t="s">
        <v>15</v>
      </c>
      <c r="AJ6" s="2" t="s">
        <v>16</v>
      </c>
      <c r="AK6" s="2" t="s">
        <v>17</v>
      </c>
      <c r="AL6" s="2" t="s">
        <v>18</v>
      </c>
      <c r="AM6" s="2" t="s">
        <v>19</v>
      </c>
      <c r="AN6" s="2" t="s">
        <v>20</v>
      </c>
      <c r="AO6" s="2" t="s">
        <v>21</v>
      </c>
      <c r="AP6" s="2" t="s">
        <v>22</v>
      </c>
      <c r="AQ6" s="2" t="s">
        <v>23</v>
      </c>
      <c r="AR6" s="2" t="s">
        <v>24</v>
      </c>
      <c r="AS6" s="2" t="s">
        <v>25</v>
      </c>
      <c r="AT6" s="2" t="s">
        <v>26</v>
      </c>
      <c r="AU6" s="2" t="s">
        <v>27</v>
      </c>
      <c r="AV6" s="2" t="s">
        <v>28</v>
      </c>
      <c r="AW6" s="2" t="s">
        <v>29</v>
      </c>
      <c r="AX6" s="2" t="s">
        <v>30</v>
      </c>
      <c r="AY6" s="2" t="s">
        <v>31</v>
      </c>
      <c r="AZ6" s="2" t="s">
        <v>32</v>
      </c>
      <c r="BA6" s="2" t="s">
        <v>33</v>
      </c>
      <c r="BB6" s="2" t="s">
        <v>34</v>
      </c>
      <c r="BC6" s="2" t="s">
        <v>35</v>
      </c>
      <c r="BD6" s="2" t="s">
        <v>36</v>
      </c>
      <c r="BE6" s="2" t="s">
        <v>37</v>
      </c>
      <c r="BF6" s="2" t="s">
        <v>38</v>
      </c>
      <c r="BG6" s="2" t="s">
        <v>39</v>
      </c>
      <c r="BH6" s="2" t="s">
        <v>40</v>
      </c>
      <c r="BI6" s="2" t="s">
        <v>41</v>
      </c>
      <c r="BJ6" s="2" t="s">
        <v>42</v>
      </c>
      <c r="BK6" s="2" t="s">
        <v>43</v>
      </c>
      <c r="BL6" s="2" t="s">
        <v>44</v>
      </c>
      <c r="BM6" s="2" t="s">
        <v>45</v>
      </c>
      <c r="BN6" s="2" t="s">
        <v>46</v>
      </c>
      <c r="BO6" s="2" t="s">
        <v>47</v>
      </c>
      <c r="BP6" s="2" t="s">
        <v>48</v>
      </c>
      <c r="BQ6" s="2" t="s">
        <v>49</v>
      </c>
      <c r="BR6" s="2" t="s">
        <v>50</v>
      </c>
      <c r="BS6" s="2" t="s">
        <v>51</v>
      </c>
      <c r="BT6" s="2" t="s">
        <v>52</v>
      </c>
      <c r="BU6" s="2" t="s">
        <v>53</v>
      </c>
      <c r="BV6" s="2" t="s">
        <v>54</v>
      </c>
      <c r="BW6" s="2" t="s">
        <v>55</v>
      </c>
      <c r="BX6" s="2" t="s">
        <v>56</v>
      </c>
      <c r="BY6" s="2" t="s">
        <v>57</v>
      </c>
      <c r="BZ6" s="2" t="s">
        <v>58</v>
      </c>
      <c r="CA6" s="2" t="s">
        <v>59</v>
      </c>
      <c r="CB6" s="2" t="s">
        <v>60</v>
      </c>
      <c r="CC6" s="2" t="s">
        <v>61</v>
      </c>
      <c r="CD6" s="2" t="s">
        <v>62</v>
      </c>
      <c r="CE6" s="2" t="s">
        <v>63</v>
      </c>
      <c r="CF6" s="2" t="s">
        <v>64</v>
      </c>
      <c r="CG6" s="2" t="s">
        <v>65</v>
      </c>
      <c r="CH6" s="2" t="s">
        <v>66</v>
      </c>
      <c r="CI6" s="2" t="s">
        <v>67</v>
      </c>
      <c r="CJ6" s="2" t="s">
        <v>68</v>
      </c>
      <c r="CK6" s="2" t="s">
        <v>69</v>
      </c>
      <c r="CL6" s="2" t="s">
        <v>70</v>
      </c>
      <c r="CM6" s="2" t="s">
        <v>71</v>
      </c>
      <c r="CN6" s="2" t="s">
        <v>72</v>
      </c>
      <c r="CO6" s="2" t="s">
        <v>73</v>
      </c>
      <c r="CP6" s="2" t="s">
        <v>74</v>
      </c>
      <c r="CQ6" s="2" t="s">
        <v>75</v>
      </c>
      <c r="CR6" s="2" t="s">
        <v>76</v>
      </c>
    </row>
    <row r="7" spans="1:96" x14ac:dyDescent="0.35">
      <c r="A7" t="s">
        <v>4</v>
      </c>
      <c r="B7" t="s">
        <v>4</v>
      </c>
      <c r="C7" t="s">
        <v>4</v>
      </c>
      <c r="D7" t="s">
        <v>4</v>
      </c>
      <c r="E7" t="s">
        <v>4</v>
      </c>
      <c r="F7" t="s">
        <v>4</v>
      </c>
      <c r="G7" t="s">
        <v>4</v>
      </c>
      <c r="H7" t="s">
        <v>4</v>
      </c>
      <c r="I7" t="s">
        <v>4</v>
      </c>
      <c r="J7" t="s">
        <v>4</v>
      </c>
      <c r="K7" t="s">
        <v>4</v>
      </c>
      <c r="L7" t="s">
        <v>4</v>
      </c>
      <c r="M7" t="s">
        <v>4</v>
      </c>
      <c r="N7" t="s">
        <v>4</v>
      </c>
      <c r="O7" t="s">
        <v>4</v>
      </c>
      <c r="P7" t="s">
        <v>4</v>
      </c>
      <c r="Q7" t="s">
        <v>4</v>
      </c>
      <c r="R7" t="s">
        <v>4</v>
      </c>
      <c r="S7" t="s">
        <v>4</v>
      </c>
      <c r="T7" t="s">
        <v>4</v>
      </c>
      <c r="U7" t="s">
        <v>4</v>
      </c>
      <c r="V7" t="s">
        <v>4</v>
      </c>
      <c r="W7" t="s">
        <v>4</v>
      </c>
      <c r="X7" t="s">
        <v>4</v>
      </c>
      <c r="Y7" t="s">
        <v>4</v>
      </c>
      <c r="Z7" t="s">
        <v>4</v>
      </c>
      <c r="AA7" t="s">
        <v>4</v>
      </c>
      <c r="AB7" t="s">
        <v>4</v>
      </c>
      <c r="AC7" t="s">
        <v>4</v>
      </c>
      <c r="AD7" t="s">
        <v>4</v>
      </c>
      <c r="AE7" t="s">
        <v>4</v>
      </c>
      <c r="AF7" t="s">
        <v>4</v>
      </c>
      <c r="AG7" t="s">
        <v>4</v>
      </c>
      <c r="AH7" t="s">
        <v>4</v>
      </c>
      <c r="AI7" t="s">
        <v>4</v>
      </c>
      <c r="AJ7" t="s">
        <v>4</v>
      </c>
      <c r="AK7" t="s">
        <v>4</v>
      </c>
      <c r="AL7" t="s">
        <v>4</v>
      </c>
      <c r="AM7" t="s">
        <v>4</v>
      </c>
      <c r="AN7" t="s">
        <v>4</v>
      </c>
      <c r="AO7" t="s">
        <v>4</v>
      </c>
      <c r="AP7" t="s">
        <v>4</v>
      </c>
      <c r="AQ7" t="s">
        <v>4</v>
      </c>
      <c r="AR7" t="s">
        <v>4</v>
      </c>
      <c r="AS7" t="s">
        <v>4</v>
      </c>
      <c r="AT7" t="s">
        <v>4</v>
      </c>
      <c r="AU7" t="s">
        <v>4</v>
      </c>
      <c r="AV7" t="s">
        <v>4</v>
      </c>
      <c r="AW7" t="s">
        <v>4</v>
      </c>
      <c r="AX7" t="s">
        <v>4</v>
      </c>
      <c r="AY7" t="s">
        <v>4</v>
      </c>
      <c r="AZ7" t="s">
        <v>4</v>
      </c>
      <c r="BA7" t="s">
        <v>4</v>
      </c>
      <c r="BB7" t="s">
        <v>4</v>
      </c>
      <c r="BC7" t="s">
        <v>4</v>
      </c>
      <c r="BD7" t="s">
        <v>4</v>
      </c>
      <c r="BE7" t="s">
        <v>4</v>
      </c>
      <c r="BF7" t="s">
        <v>4</v>
      </c>
      <c r="BG7" t="s">
        <v>4</v>
      </c>
      <c r="BH7" t="s">
        <v>4</v>
      </c>
      <c r="BI7" t="s">
        <v>4</v>
      </c>
      <c r="BJ7" t="s">
        <v>4</v>
      </c>
      <c r="BK7" t="s">
        <v>4</v>
      </c>
      <c r="BL7" t="s">
        <v>4</v>
      </c>
      <c r="BM7" t="s">
        <v>4</v>
      </c>
      <c r="BN7" t="s">
        <v>4</v>
      </c>
      <c r="BO7" t="s">
        <v>4</v>
      </c>
      <c r="BP7" t="s">
        <v>4</v>
      </c>
      <c r="BQ7" t="s">
        <v>4</v>
      </c>
      <c r="BR7" t="s">
        <v>4</v>
      </c>
      <c r="BS7" t="s">
        <v>4</v>
      </c>
      <c r="BT7" t="s">
        <v>4</v>
      </c>
      <c r="BU7" t="s">
        <v>4</v>
      </c>
      <c r="BV7" t="s">
        <v>4</v>
      </c>
      <c r="BW7" t="s">
        <v>4</v>
      </c>
      <c r="BX7" t="s">
        <v>4</v>
      </c>
      <c r="BY7" t="s">
        <v>4</v>
      </c>
      <c r="BZ7" t="s">
        <v>4</v>
      </c>
      <c r="CA7" t="s">
        <v>4</v>
      </c>
      <c r="CB7" t="s">
        <v>4</v>
      </c>
      <c r="CC7" t="s">
        <v>4</v>
      </c>
      <c r="CD7" t="s">
        <v>4</v>
      </c>
      <c r="CE7" t="s">
        <v>4</v>
      </c>
      <c r="CF7" t="s">
        <v>4</v>
      </c>
      <c r="CG7" t="s">
        <v>4</v>
      </c>
      <c r="CH7" t="s">
        <v>4</v>
      </c>
      <c r="CI7" t="s">
        <v>4</v>
      </c>
      <c r="CJ7" t="s">
        <v>4</v>
      </c>
      <c r="CK7" t="s">
        <v>4</v>
      </c>
      <c r="CL7" t="s">
        <v>4</v>
      </c>
      <c r="CM7" t="s">
        <v>4</v>
      </c>
      <c r="CN7" t="s">
        <v>4</v>
      </c>
      <c r="CO7" t="s">
        <v>4</v>
      </c>
      <c r="CP7" t="s">
        <v>4</v>
      </c>
      <c r="CQ7" t="s">
        <v>4</v>
      </c>
      <c r="CR7" t="s">
        <v>4</v>
      </c>
    </row>
    <row r="8" spans="1:96" x14ac:dyDescent="0.35">
      <c r="A8" t="s">
        <v>77</v>
      </c>
      <c r="B8" s="3" t="s">
        <v>195</v>
      </c>
      <c r="C8">
        <v>38.299999999999997</v>
      </c>
      <c r="D8">
        <v>38.9</v>
      </c>
      <c r="E8">
        <v>40.299999999999997</v>
      </c>
      <c r="F8">
        <v>40.700000000000003</v>
      </c>
      <c r="G8">
        <v>42.7</v>
      </c>
      <c r="H8">
        <v>42.3</v>
      </c>
      <c r="I8">
        <v>40</v>
      </c>
      <c r="J8">
        <v>34.700000000000003</v>
      </c>
      <c r="K8">
        <v>39.799999999999997</v>
      </c>
      <c r="L8">
        <v>47.4</v>
      </c>
      <c r="M8">
        <v>47.7</v>
      </c>
      <c r="N8">
        <v>54.7</v>
      </c>
      <c r="O8">
        <v>58.1</v>
      </c>
      <c r="P8">
        <v>60.7</v>
      </c>
      <c r="Q8">
        <v>62.6</v>
      </c>
      <c r="R8">
        <v>66.099999999999994</v>
      </c>
      <c r="S8">
        <v>82.7</v>
      </c>
      <c r="T8">
        <v>122.5</v>
      </c>
      <c r="U8">
        <v>161.6</v>
      </c>
      <c r="V8">
        <v>184</v>
      </c>
      <c r="W8">
        <v>201.9</v>
      </c>
      <c r="X8">
        <v>205.7</v>
      </c>
      <c r="Y8">
        <v>217.6</v>
      </c>
      <c r="Z8">
        <v>217.9</v>
      </c>
      <c r="AA8">
        <v>204</v>
      </c>
      <c r="AB8">
        <v>216.3</v>
      </c>
      <c r="AC8">
        <v>243.5</v>
      </c>
      <c r="AD8">
        <v>261.10000000000002</v>
      </c>
      <c r="AE8">
        <v>268.10000000000002</v>
      </c>
      <c r="AF8">
        <v>284.8</v>
      </c>
      <c r="AG8">
        <v>308.39999999999998</v>
      </c>
      <c r="AH8">
        <v>343.1</v>
      </c>
      <c r="AI8">
        <v>360.6</v>
      </c>
      <c r="AJ8">
        <v>381.1</v>
      </c>
      <c r="AK8">
        <v>393.1</v>
      </c>
      <c r="AL8">
        <v>409.6</v>
      </c>
      <c r="AM8">
        <v>432.6</v>
      </c>
      <c r="AN8">
        <v>462.4</v>
      </c>
      <c r="AO8">
        <v>488.8</v>
      </c>
      <c r="AP8">
        <v>515.70000000000005</v>
      </c>
      <c r="AQ8">
        <v>551.5</v>
      </c>
      <c r="AR8">
        <v>597.79999999999995</v>
      </c>
      <c r="AS8">
        <v>648.79999999999995</v>
      </c>
      <c r="AT8">
        <v>706.6</v>
      </c>
      <c r="AU8">
        <v>781.1</v>
      </c>
      <c r="AV8">
        <v>869.8</v>
      </c>
      <c r="AW8">
        <v>941.9</v>
      </c>
      <c r="AX8">
        <v>1027.9000000000001</v>
      </c>
      <c r="AY8">
        <v>1163.7</v>
      </c>
      <c r="AZ8">
        <v>1419.4</v>
      </c>
      <c r="BA8">
        <v>1490.9</v>
      </c>
      <c r="BB8">
        <v>1578.5</v>
      </c>
      <c r="BC8">
        <v>1679.7</v>
      </c>
      <c r="BD8">
        <v>1848.2</v>
      </c>
      <c r="BE8">
        <v>2096.1999999999998</v>
      </c>
      <c r="BF8">
        <v>2394.5</v>
      </c>
      <c r="BG8">
        <v>2630.1</v>
      </c>
      <c r="BH8">
        <v>2787</v>
      </c>
      <c r="BI8">
        <v>2869.3</v>
      </c>
      <c r="BJ8">
        <v>3027.5</v>
      </c>
      <c r="BK8">
        <v>3140</v>
      </c>
      <c r="BL8">
        <v>3317.6</v>
      </c>
      <c r="BM8">
        <v>3499</v>
      </c>
      <c r="BN8">
        <v>3692.1</v>
      </c>
      <c r="BO8">
        <v>3890.7</v>
      </c>
      <c r="BP8">
        <v>4082.8</v>
      </c>
      <c r="BQ8">
        <v>4214.1000000000004</v>
      </c>
      <c r="BR8">
        <v>4390.6000000000004</v>
      </c>
      <c r="BS8">
        <v>4579.6000000000004</v>
      </c>
      <c r="BT8">
        <v>4824.5</v>
      </c>
      <c r="BU8">
        <v>5048.5</v>
      </c>
      <c r="BV8">
        <v>5233.7</v>
      </c>
      <c r="BW8">
        <v>5466.3</v>
      </c>
      <c r="BX8">
        <v>5697.1</v>
      </c>
      <c r="BY8">
        <v>6015.7</v>
      </c>
      <c r="BZ8">
        <v>6341</v>
      </c>
      <c r="CA8">
        <v>6604</v>
      </c>
      <c r="CB8">
        <v>6898.7</v>
      </c>
      <c r="CC8">
        <v>7197.7</v>
      </c>
      <c r="CD8">
        <v>7976.3</v>
      </c>
      <c r="CE8">
        <v>8712.7999999999993</v>
      </c>
      <c r="CF8">
        <v>9609.2000000000007</v>
      </c>
      <c r="CG8">
        <v>10354.9</v>
      </c>
      <c r="CH8">
        <v>11038</v>
      </c>
      <c r="CI8">
        <v>11090.2</v>
      </c>
      <c r="CJ8">
        <v>11517.2</v>
      </c>
      <c r="CK8">
        <v>12132.5</v>
      </c>
      <c r="CL8">
        <v>12522.8</v>
      </c>
      <c r="CM8">
        <v>12943.2</v>
      </c>
      <c r="CN8">
        <v>13238.9</v>
      </c>
      <c r="CO8">
        <v>13432.9</v>
      </c>
      <c r="CP8">
        <v>13821.1</v>
      </c>
      <c r="CQ8">
        <v>14363</v>
      </c>
      <c r="CR8">
        <v>15057.7</v>
      </c>
    </row>
    <row r="9" spans="1:96" x14ac:dyDescent="0.35">
      <c r="A9" t="s">
        <v>79</v>
      </c>
      <c r="B9" t="s">
        <v>196</v>
      </c>
      <c r="C9">
        <v>2.6</v>
      </c>
      <c r="D9">
        <v>2.6</v>
      </c>
      <c r="E9">
        <v>2.6</v>
      </c>
      <c r="F9">
        <v>2.5</v>
      </c>
      <c r="G9">
        <v>2.5</v>
      </c>
      <c r="H9">
        <v>2.4</v>
      </c>
      <c r="I9">
        <v>2.4</v>
      </c>
      <c r="J9">
        <v>2.2999999999999998</v>
      </c>
      <c r="K9">
        <v>2.2999999999999998</v>
      </c>
      <c r="L9">
        <v>2.5</v>
      </c>
      <c r="M9">
        <v>2.6</v>
      </c>
      <c r="N9">
        <v>2.7</v>
      </c>
      <c r="O9">
        <v>3</v>
      </c>
      <c r="P9">
        <v>3.1</v>
      </c>
      <c r="Q9">
        <v>3.3</v>
      </c>
      <c r="R9">
        <v>3.7</v>
      </c>
      <c r="S9">
        <v>7.1</v>
      </c>
      <c r="T9">
        <v>21</v>
      </c>
      <c r="U9">
        <v>46.5</v>
      </c>
      <c r="V9">
        <v>67.400000000000006</v>
      </c>
      <c r="W9">
        <v>78.5</v>
      </c>
      <c r="X9">
        <v>70.7</v>
      </c>
      <c r="Y9">
        <v>60</v>
      </c>
      <c r="Z9">
        <v>50.2</v>
      </c>
      <c r="AA9">
        <v>42.4</v>
      </c>
      <c r="AB9">
        <v>38.4</v>
      </c>
      <c r="AC9">
        <v>42.4</v>
      </c>
      <c r="AD9">
        <v>49</v>
      </c>
      <c r="AE9">
        <v>56.1</v>
      </c>
      <c r="AF9">
        <v>62.8</v>
      </c>
      <c r="AG9">
        <v>68.3</v>
      </c>
      <c r="AH9">
        <v>72.400000000000006</v>
      </c>
      <c r="AI9">
        <v>74.7</v>
      </c>
      <c r="AJ9">
        <v>76.2</v>
      </c>
      <c r="AK9">
        <v>80.5</v>
      </c>
      <c r="AL9">
        <v>83.5</v>
      </c>
      <c r="AM9">
        <v>87.5</v>
      </c>
      <c r="AN9">
        <v>94.6</v>
      </c>
      <c r="AO9">
        <v>96.7</v>
      </c>
      <c r="AP9">
        <v>98.9</v>
      </c>
      <c r="AQ9">
        <v>100.6</v>
      </c>
      <c r="AR9">
        <v>104.3</v>
      </c>
      <c r="AS9">
        <v>110.2</v>
      </c>
      <c r="AT9">
        <v>114.1</v>
      </c>
      <c r="AU9">
        <v>117.7</v>
      </c>
      <c r="AV9">
        <v>123.2</v>
      </c>
      <c r="AW9">
        <v>123.3</v>
      </c>
      <c r="AX9">
        <v>127.7</v>
      </c>
      <c r="AY9">
        <v>135.9</v>
      </c>
      <c r="AZ9">
        <v>149.1</v>
      </c>
      <c r="BA9">
        <v>165</v>
      </c>
      <c r="BB9">
        <v>180.7</v>
      </c>
      <c r="BC9">
        <v>198.3</v>
      </c>
      <c r="BD9">
        <v>222.5</v>
      </c>
      <c r="BE9">
        <v>236.7</v>
      </c>
      <c r="BF9">
        <v>260.3</v>
      </c>
      <c r="BG9">
        <v>286.7</v>
      </c>
      <c r="BH9">
        <v>315.10000000000002</v>
      </c>
      <c r="BI9">
        <v>345.2</v>
      </c>
      <c r="BJ9">
        <v>404.3</v>
      </c>
      <c r="BK9">
        <v>400.2</v>
      </c>
      <c r="BL9">
        <v>413.1</v>
      </c>
      <c r="BM9">
        <v>431</v>
      </c>
      <c r="BN9">
        <v>466.3</v>
      </c>
      <c r="BO9">
        <v>498.4</v>
      </c>
      <c r="BP9">
        <v>534.70000000000005</v>
      </c>
      <c r="BQ9">
        <v>559.1</v>
      </c>
      <c r="BR9">
        <v>585.5</v>
      </c>
      <c r="BS9">
        <v>608.9</v>
      </c>
      <c r="BT9">
        <v>634.4</v>
      </c>
      <c r="BU9">
        <v>641.70000000000005</v>
      </c>
      <c r="BV9">
        <v>633.9</v>
      </c>
      <c r="BW9">
        <v>629.5</v>
      </c>
      <c r="BX9">
        <v>639.29999999999995</v>
      </c>
      <c r="BY9">
        <v>660.8</v>
      </c>
      <c r="BZ9">
        <v>655.20000000000005</v>
      </c>
      <c r="CA9">
        <v>650.9</v>
      </c>
      <c r="CB9">
        <v>666.8</v>
      </c>
      <c r="CC9">
        <v>685.7</v>
      </c>
      <c r="CD9">
        <v>711.2</v>
      </c>
      <c r="CE9">
        <v>735.3</v>
      </c>
      <c r="CF9">
        <v>768</v>
      </c>
      <c r="CG9">
        <v>803.6</v>
      </c>
      <c r="CH9">
        <v>855.2</v>
      </c>
      <c r="CI9">
        <v>885.7</v>
      </c>
      <c r="CJ9">
        <v>923.4</v>
      </c>
      <c r="CK9">
        <v>954.8</v>
      </c>
      <c r="CL9">
        <v>969</v>
      </c>
      <c r="CM9">
        <v>979.9</v>
      </c>
      <c r="CN9">
        <v>992.4</v>
      </c>
      <c r="CO9">
        <v>993.4</v>
      </c>
      <c r="CP9">
        <v>1005.6</v>
      </c>
      <c r="CQ9">
        <v>1022.6</v>
      </c>
      <c r="CR9">
        <v>1059.5999999999999</v>
      </c>
    </row>
    <row r="10" spans="1:96" x14ac:dyDescent="0.35">
      <c r="A10" t="s">
        <v>81</v>
      </c>
      <c r="B10" t="s">
        <v>197</v>
      </c>
      <c r="C10">
        <v>35.6</v>
      </c>
      <c r="D10">
        <v>36.200000000000003</v>
      </c>
      <c r="E10">
        <v>37.700000000000003</v>
      </c>
      <c r="F10">
        <v>38</v>
      </c>
      <c r="G10">
        <v>40</v>
      </c>
      <c r="H10">
        <v>39.700000000000003</v>
      </c>
      <c r="I10">
        <v>37.4</v>
      </c>
      <c r="J10">
        <v>32.1</v>
      </c>
      <c r="K10">
        <v>37.1</v>
      </c>
      <c r="L10">
        <v>44.5</v>
      </c>
      <c r="M10">
        <v>44.7</v>
      </c>
      <c r="N10">
        <v>51.4</v>
      </c>
      <c r="O10">
        <v>54.6</v>
      </c>
      <c r="P10">
        <v>57</v>
      </c>
      <c r="Q10">
        <v>58.7</v>
      </c>
      <c r="R10">
        <v>61.8</v>
      </c>
      <c r="S10">
        <v>74.7</v>
      </c>
      <c r="T10">
        <v>100.2</v>
      </c>
      <c r="U10">
        <v>112.8</v>
      </c>
      <c r="V10">
        <v>113.1</v>
      </c>
      <c r="W10">
        <v>119.1</v>
      </c>
      <c r="X10">
        <v>130</v>
      </c>
      <c r="Y10">
        <v>152</v>
      </c>
      <c r="Z10">
        <v>161.6</v>
      </c>
      <c r="AA10">
        <v>154.80000000000001</v>
      </c>
      <c r="AB10">
        <v>170.1</v>
      </c>
      <c r="AC10">
        <v>192.3</v>
      </c>
      <c r="AD10">
        <v>202.5</v>
      </c>
      <c r="AE10">
        <v>201.4</v>
      </c>
      <c r="AF10">
        <v>210.4</v>
      </c>
      <c r="AG10">
        <v>226.8</v>
      </c>
      <c r="AH10">
        <v>254.8</v>
      </c>
      <c r="AI10">
        <v>267</v>
      </c>
      <c r="AJ10">
        <v>282.8</v>
      </c>
      <c r="AK10">
        <v>287.7</v>
      </c>
      <c r="AL10">
        <v>298</v>
      </c>
      <c r="AM10">
        <v>313.5</v>
      </c>
      <c r="AN10">
        <v>332.5</v>
      </c>
      <c r="AO10">
        <v>351.5</v>
      </c>
      <c r="AP10">
        <v>370.6</v>
      </c>
      <c r="AQ10">
        <v>398.7</v>
      </c>
      <c r="AR10">
        <v>434.3</v>
      </c>
      <c r="AS10">
        <v>472.1</v>
      </c>
      <c r="AT10">
        <v>517.5</v>
      </c>
      <c r="AU10">
        <v>578.5</v>
      </c>
      <c r="AV10">
        <v>651.9</v>
      </c>
      <c r="AW10">
        <v>715.9</v>
      </c>
      <c r="AX10">
        <v>789.3</v>
      </c>
      <c r="AY10">
        <v>904</v>
      </c>
      <c r="AZ10">
        <v>1131.4000000000001</v>
      </c>
      <c r="BA10">
        <v>1176.2</v>
      </c>
      <c r="BB10">
        <v>1237</v>
      </c>
      <c r="BC10">
        <v>1307.4000000000001</v>
      </c>
      <c r="BD10">
        <v>1435.2</v>
      </c>
      <c r="BE10">
        <v>1646.2</v>
      </c>
      <c r="BF10">
        <v>1893.3</v>
      </c>
      <c r="BG10">
        <v>2073.3000000000002</v>
      </c>
      <c r="BH10">
        <v>2178.1</v>
      </c>
      <c r="BI10">
        <v>2206.9</v>
      </c>
      <c r="BJ10">
        <v>2282.1999999999998</v>
      </c>
      <c r="BK10">
        <v>2375</v>
      </c>
      <c r="BL10">
        <v>2518.9</v>
      </c>
      <c r="BM10">
        <v>2651.7</v>
      </c>
      <c r="BN10">
        <v>2777.4</v>
      </c>
      <c r="BO10">
        <v>2918.3</v>
      </c>
      <c r="BP10">
        <v>3049.8</v>
      </c>
      <c r="BQ10">
        <v>3137.3</v>
      </c>
      <c r="BR10">
        <v>3271.1</v>
      </c>
      <c r="BS10">
        <v>3424.3</v>
      </c>
      <c r="BT10">
        <v>3625.3</v>
      </c>
      <c r="BU10">
        <v>3827.6</v>
      </c>
      <c r="BV10">
        <v>4013.3</v>
      </c>
      <c r="BW10">
        <v>4238.3999999999996</v>
      </c>
      <c r="BX10">
        <v>4445.2</v>
      </c>
      <c r="BY10">
        <v>4720.8</v>
      </c>
      <c r="BZ10">
        <v>5029.5</v>
      </c>
      <c r="CA10">
        <v>5284.6</v>
      </c>
      <c r="CB10">
        <v>5542.8</v>
      </c>
      <c r="CC10">
        <v>5785.8</v>
      </c>
      <c r="CD10">
        <v>6502.6</v>
      </c>
      <c r="CE10">
        <v>7174.1</v>
      </c>
      <c r="CF10">
        <v>8001.8</v>
      </c>
      <c r="CG10">
        <v>8661.2000000000007</v>
      </c>
      <c r="CH10">
        <v>9255</v>
      </c>
      <c r="CI10">
        <v>9248.2000000000007</v>
      </c>
      <c r="CJ10">
        <v>9581.6</v>
      </c>
      <c r="CK10">
        <v>10137.5</v>
      </c>
      <c r="CL10">
        <v>10489.6</v>
      </c>
      <c r="CM10">
        <v>10863.2</v>
      </c>
      <c r="CN10">
        <v>11131.2</v>
      </c>
      <c r="CO10">
        <v>11319.9</v>
      </c>
      <c r="CP10">
        <v>11668.2</v>
      </c>
      <c r="CQ10">
        <v>12152.2</v>
      </c>
      <c r="CR10">
        <v>12778.5</v>
      </c>
    </row>
    <row r="11" spans="1:96" x14ac:dyDescent="0.35">
      <c r="A11" t="s">
        <v>83</v>
      </c>
      <c r="B11" t="s">
        <v>198</v>
      </c>
      <c r="C11">
        <v>0</v>
      </c>
      <c r="D11">
        <v>0</v>
      </c>
      <c r="E11">
        <v>0</v>
      </c>
      <c r="F11">
        <v>0</v>
      </c>
      <c r="G11">
        <v>0</v>
      </c>
      <c r="H11">
        <v>0</v>
      </c>
      <c r="I11">
        <v>0</v>
      </c>
      <c r="J11">
        <v>0</v>
      </c>
      <c r="K11">
        <v>0</v>
      </c>
      <c r="L11">
        <v>0</v>
      </c>
      <c r="M11">
        <v>0</v>
      </c>
      <c r="N11">
        <v>0.1</v>
      </c>
      <c r="O11">
        <v>0.3</v>
      </c>
      <c r="P11">
        <v>0.3</v>
      </c>
      <c r="Q11">
        <v>0.4</v>
      </c>
      <c r="R11">
        <v>0.6</v>
      </c>
      <c r="S11">
        <v>1.1000000000000001</v>
      </c>
      <c r="T11">
        <v>1.9</v>
      </c>
      <c r="U11">
        <v>3</v>
      </c>
      <c r="V11">
        <v>3.3</v>
      </c>
      <c r="W11">
        <v>3.6</v>
      </c>
      <c r="X11">
        <v>4.3</v>
      </c>
      <c r="Y11">
        <v>5.6</v>
      </c>
      <c r="Z11">
        <v>5</v>
      </c>
      <c r="AA11">
        <v>5.0999999999999996</v>
      </c>
      <c r="AB11">
        <v>6.3</v>
      </c>
      <c r="AC11">
        <v>7.7</v>
      </c>
      <c r="AD11">
        <v>7.2</v>
      </c>
      <c r="AE11">
        <v>7.6</v>
      </c>
      <c r="AF11">
        <v>10.3</v>
      </c>
      <c r="AG11">
        <v>7.3</v>
      </c>
      <c r="AH11">
        <v>8.6</v>
      </c>
      <c r="AI11">
        <v>9</v>
      </c>
      <c r="AJ11">
        <v>9.8000000000000007</v>
      </c>
      <c r="AK11">
        <v>10.7</v>
      </c>
      <c r="AL11">
        <v>11.3</v>
      </c>
      <c r="AM11">
        <v>12.1</v>
      </c>
      <c r="AN11">
        <v>12.9</v>
      </c>
      <c r="AO11">
        <v>13.2</v>
      </c>
      <c r="AP11">
        <v>14</v>
      </c>
      <c r="AQ11">
        <v>14.7</v>
      </c>
      <c r="AR11">
        <v>15.7</v>
      </c>
      <c r="AS11">
        <v>16.5</v>
      </c>
      <c r="AT11">
        <v>18.5</v>
      </c>
      <c r="AU11">
        <v>20.6</v>
      </c>
      <c r="AV11">
        <v>21.9</v>
      </c>
      <c r="AW11">
        <v>24.6</v>
      </c>
      <c r="AX11">
        <v>27.5</v>
      </c>
      <c r="AY11">
        <v>31.1</v>
      </c>
      <c r="AZ11">
        <v>34.700000000000003</v>
      </c>
      <c r="BA11">
        <v>38</v>
      </c>
      <c r="BB11">
        <v>42.5</v>
      </c>
      <c r="BC11">
        <v>48.9</v>
      </c>
      <c r="BD11">
        <v>56.5</v>
      </c>
      <c r="BE11">
        <v>67.3</v>
      </c>
      <c r="BF11">
        <v>73.7</v>
      </c>
      <c r="BG11">
        <v>80.8</v>
      </c>
      <c r="BH11">
        <v>85.7</v>
      </c>
      <c r="BI11">
        <v>96</v>
      </c>
      <c r="BJ11">
        <v>99.5</v>
      </c>
      <c r="BK11">
        <v>100.4</v>
      </c>
      <c r="BL11">
        <v>103.9</v>
      </c>
      <c r="BM11">
        <v>113.4</v>
      </c>
      <c r="BN11">
        <v>128.6</v>
      </c>
      <c r="BO11">
        <v>137.4</v>
      </c>
      <c r="BP11">
        <v>141.9</v>
      </c>
      <c r="BQ11">
        <v>142.80000000000001</v>
      </c>
      <c r="BR11">
        <v>151.1</v>
      </c>
      <c r="BS11">
        <v>161.80000000000001</v>
      </c>
      <c r="BT11">
        <v>172.6</v>
      </c>
      <c r="BU11">
        <v>178.8</v>
      </c>
      <c r="BV11">
        <v>186.6</v>
      </c>
      <c r="BW11">
        <v>195.1</v>
      </c>
      <c r="BX11">
        <v>205</v>
      </c>
      <c r="BY11">
        <v>217.8</v>
      </c>
      <c r="BZ11">
        <v>229.6</v>
      </c>
      <c r="CA11">
        <v>244.2</v>
      </c>
      <c r="CB11">
        <v>257.60000000000002</v>
      </c>
      <c r="CC11">
        <v>275.7</v>
      </c>
      <c r="CD11">
        <v>303</v>
      </c>
      <c r="CE11">
        <v>332</v>
      </c>
      <c r="CF11">
        <v>347</v>
      </c>
      <c r="CG11">
        <v>344.8</v>
      </c>
      <c r="CH11">
        <v>335.9</v>
      </c>
      <c r="CI11">
        <v>329.8</v>
      </c>
      <c r="CJ11">
        <v>332.5</v>
      </c>
      <c r="CK11">
        <v>337</v>
      </c>
      <c r="CL11">
        <v>347.6</v>
      </c>
      <c r="CM11">
        <v>371.1</v>
      </c>
      <c r="CN11">
        <v>384</v>
      </c>
      <c r="CO11">
        <v>391.9</v>
      </c>
      <c r="CP11">
        <v>413.9</v>
      </c>
      <c r="CQ11">
        <v>426.5</v>
      </c>
      <c r="CR11">
        <v>443.5</v>
      </c>
    </row>
    <row r="12" spans="1:96" x14ac:dyDescent="0.35">
      <c r="A12" t="s">
        <v>85</v>
      </c>
      <c r="B12" t="s">
        <v>199</v>
      </c>
      <c r="C12">
        <v>0</v>
      </c>
      <c r="D12">
        <v>0</v>
      </c>
      <c r="E12">
        <v>0</v>
      </c>
      <c r="F12">
        <v>0</v>
      </c>
      <c r="G12">
        <v>0</v>
      </c>
      <c r="H12">
        <v>0</v>
      </c>
      <c r="I12">
        <v>0</v>
      </c>
      <c r="J12">
        <v>0</v>
      </c>
      <c r="K12">
        <v>0</v>
      </c>
      <c r="L12">
        <v>0</v>
      </c>
      <c r="M12">
        <v>0</v>
      </c>
      <c r="N12">
        <v>0.1</v>
      </c>
      <c r="O12">
        <v>0.1</v>
      </c>
      <c r="P12">
        <v>0.2</v>
      </c>
      <c r="Q12">
        <v>0.2</v>
      </c>
      <c r="R12">
        <v>0.4</v>
      </c>
      <c r="S12">
        <v>2.4</v>
      </c>
      <c r="T12">
        <v>7.6</v>
      </c>
      <c r="U12">
        <v>10.1</v>
      </c>
      <c r="V12">
        <v>11.4</v>
      </c>
      <c r="W12">
        <v>13.7</v>
      </c>
      <c r="X12">
        <v>13.5</v>
      </c>
      <c r="Y12">
        <v>12.5</v>
      </c>
      <c r="Z12">
        <v>13.2</v>
      </c>
      <c r="AA12">
        <v>12.6</v>
      </c>
      <c r="AB12">
        <v>12.7</v>
      </c>
      <c r="AC12">
        <v>14.7</v>
      </c>
      <c r="AD12">
        <v>16.100000000000001</v>
      </c>
      <c r="AE12">
        <v>17.2</v>
      </c>
      <c r="AF12">
        <v>18</v>
      </c>
      <c r="AG12">
        <v>19</v>
      </c>
      <c r="AH12">
        <v>20.6</v>
      </c>
      <c r="AI12">
        <v>22</v>
      </c>
      <c r="AJ12">
        <v>22.3</v>
      </c>
      <c r="AK12">
        <v>20.399999999999999</v>
      </c>
      <c r="AL12">
        <v>19.7</v>
      </c>
      <c r="AM12">
        <v>20</v>
      </c>
      <c r="AN12">
        <v>19.600000000000001</v>
      </c>
      <c r="AO12">
        <v>19.8</v>
      </c>
      <c r="AP12">
        <v>19.600000000000001</v>
      </c>
      <c r="AQ12">
        <v>20.7</v>
      </c>
      <c r="AR12">
        <v>21.2</v>
      </c>
      <c r="AS12">
        <v>22.8</v>
      </c>
      <c r="AT12">
        <v>22.9</v>
      </c>
      <c r="AU12">
        <v>24.5</v>
      </c>
      <c r="AV12">
        <v>25.8</v>
      </c>
      <c r="AW12">
        <v>28</v>
      </c>
      <c r="AX12">
        <v>27.9</v>
      </c>
      <c r="AY12">
        <v>30.5</v>
      </c>
      <c r="AZ12">
        <v>36.299999999999997</v>
      </c>
      <c r="BA12">
        <v>34.9</v>
      </c>
      <c r="BB12">
        <v>34.9</v>
      </c>
      <c r="BC12">
        <v>35.700000000000003</v>
      </c>
      <c r="BD12">
        <v>37.4</v>
      </c>
      <c r="BE12">
        <v>41.1</v>
      </c>
      <c r="BF12">
        <v>45.9</v>
      </c>
      <c r="BG12">
        <v>49.4</v>
      </c>
      <c r="BH12">
        <v>50.5</v>
      </c>
      <c r="BI12">
        <v>49.9</v>
      </c>
      <c r="BJ12">
        <v>50.1</v>
      </c>
      <c r="BK12">
        <v>50.8</v>
      </c>
      <c r="BL12">
        <v>52.2</v>
      </c>
      <c r="BM12">
        <v>53.8</v>
      </c>
      <c r="BN12">
        <v>54.7</v>
      </c>
      <c r="BO12">
        <v>56.1</v>
      </c>
      <c r="BP12">
        <v>57.6</v>
      </c>
      <c r="BQ12">
        <v>57.4</v>
      </c>
      <c r="BR12">
        <v>57.4</v>
      </c>
      <c r="BS12">
        <v>57.3</v>
      </c>
      <c r="BT12">
        <v>58.2</v>
      </c>
      <c r="BU12">
        <v>59.2</v>
      </c>
      <c r="BV12">
        <v>60.1</v>
      </c>
      <c r="BW12">
        <v>61.3</v>
      </c>
      <c r="BX12">
        <v>62</v>
      </c>
      <c r="BY12">
        <v>62.9</v>
      </c>
      <c r="BZ12">
        <v>63.9</v>
      </c>
      <c r="CA12">
        <v>64.2</v>
      </c>
      <c r="CB12">
        <v>64.8</v>
      </c>
      <c r="CC12">
        <v>65.3</v>
      </c>
      <c r="CD12">
        <v>69.900000000000006</v>
      </c>
      <c r="CE12">
        <v>74.099999999999994</v>
      </c>
      <c r="CF12">
        <v>78.7</v>
      </c>
      <c r="CG12">
        <v>80.7</v>
      </c>
      <c r="CH12">
        <v>80.400000000000006</v>
      </c>
      <c r="CI12">
        <v>75.2</v>
      </c>
      <c r="CJ12">
        <v>73.900000000000006</v>
      </c>
      <c r="CK12">
        <v>74.5</v>
      </c>
      <c r="CL12">
        <v>75.099999999999994</v>
      </c>
      <c r="CM12">
        <v>77.099999999999994</v>
      </c>
      <c r="CN12">
        <v>77.599999999999994</v>
      </c>
      <c r="CO12">
        <v>77.2</v>
      </c>
      <c r="CP12">
        <v>78.5</v>
      </c>
      <c r="CQ12">
        <v>79.5</v>
      </c>
      <c r="CR12">
        <v>80.900000000000006</v>
      </c>
    </row>
    <row r="13" spans="1:96" x14ac:dyDescent="0.35">
      <c r="A13" t="s">
        <v>87</v>
      </c>
      <c r="B13" t="s">
        <v>200</v>
      </c>
      <c r="C13">
        <v>0.6</v>
      </c>
      <c r="D13">
        <v>0.6</v>
      </c>
      <c r="E13">
        <v>0.7</v>
      </c>
      <c r="F13">
        <v>0.7</v>
      </c>
      <c r="G13">
        <v>0.7</v>
      </c>
      <c r="H13">
        <v>0.7</v>
      </c>
      <c r="I13">
        <v>0.7</v>
      </c>
      <c r="J13">
        <v>0.6</v>
      </c>
      <c r="K13">
        <v>0.6</v>
      </c>
      <c r="L13">
        <v>0.8</v>
      </c>
      <c r="M13">
        <v>0.8</v>
      </c>
      <c r="N13">
        <v>0.9</v>
      </c>
      <c r="O13">
        <v>1.2</v>
      </c>
      <c r="P13">
        <v>1.3</v>
      </c>
      <c r="Q13">
        <v>1.4</v>
      </c>
      <c r="R13">
        <v>1.5</v>
      </c>
      <c r="S13">
        <v>1.6</v>
      </c>
      <c r="T13">
        <v>1.7</v>
      </c>
      <c r="U13">
        <v>1.8</v>
      </c>
      <c r="V13">
        <v>1.8</v>
      </c>
      <c r="W13">
        <v>1.9</v>
      </c>
      <c r="X13">
        <v>1.9</v>
      </c>
      <c r="Y13">
        <v>2.4</v>
      </c>
      <c r="Z13">
        <v>2.6</v>
      </c>
      <c r="AA13">
        <v>2.6</v>
      </c>
      <c r="AB13">
        <v>3</v>
      </c>
      <c r="AC13">
        <v>3.5</v>
      </c>
      <c r="AD13">
        <v>3.6</v>
      </c>
      <c r="AE13">
        <v>3.8</v>
      </c>
      <c r="AF13">
        <v>4.0999999999999996</v>
      </c>
      <c r="AG13">
        <v>4.5999999999999996</v>
      </c>
      <c r="AH13">
        <v>5.0999999999999996</v>
      </c>
      <c r="AI13">
        <v>5.6</v>
      </c>
      <c r="AJ13">
        <v>6</v>
      </c>
      <c r="AK13">
        <v>6.6</v>
      </c>
      <c r="AL13">
        <v>6.9</v>
      </c>
      <c r="AM13">
        <v>7.4</v>
      </c>
      <c r="AN13">
        <v>8.4</v>
      </c>
      <c r="AO13">
        <v>9.5</v>
      </c>
      <c r="AP13">
        <v>10.3</v>
      </c>
      <c r="AQ13">
        <v>11.8</v>
      </c>
      <c r="AR13">
        <v>13.4</v>
      </c>
      <c r="AS13">
        <v>14.9</v>
      </c>
      <c r="AT13">
        <v>17.3</v>
      </c>
      <c r="AU13">
        <v>20.100000000000001</v>
      </c>
      <c r="AV13">
        <v>22.4</v>
      </c>
      <c r="AW13">
        <v>25.9</v>
      </c>
      <c r="AX13">
        <v>29.1</v>
      </c>
      <c r="AY13">
        <v>33.299999999999997</v>
      </c>
      <c r="AZ13">
        <v>40.200000000000003</v>
      </c>
      <c r="BA13">
        <v>44.3</v>
      </c>
      <c r="BB13">
        <v>49.4</v>
      </c>
      <c r="BC13">
        <v>56.1</v>
      </c>
      <c r="BD13">
        <v>64.7</v>
      </c>
      <c r="BE13">
        <v>74.900000000000006</v>
      </c>
      <c r="BF13">
        <v>86.4</v>
      </c>
      <c r="BG13">
        <v>95.6</v>
      </c>
      <c r="BH13">
        <v>102.6</v>
      </c>
      <c r="BI13">
        <v>108.4</v>
      </c>
      <c r="BJ13">
        <v>115.4</v>
      </c>
      <c r="BK13">
        <v>122</v>
      </c>
      <c r="BL13">
        <v>131.30000000000001</v>
      </c>
      <c r="BM13">
        <v>140.69999999999999</v>
      </c>
      <c r="BN13">
        <v>149.30000000000001</v>
      </c>
      <c r="BO13">
        <v>159</v>
      </c>
      <c r="BP13">
        <v>168.3</v>
      </c>
      <c r="BQ13">
        <v>174.6</v>
      </c>
      <c r="BR13">
        <v>184.3</v>
      </c>
      <c r="BS13">
        <v>197</v>
      </c>
      <c r="BT13">
        <v>212.3</v>
      </c>
      <c r="BU13">
        <v>224.8</v>
      </c>
      <c r="BV13">
        <v>240.3</v>
      </c>
      <c r="BW13">
        <v>262.39999999999998</v>
      </c>
      <c r="BX13">
        <v>285.60000000000002</v>
      </c>
      <c r="BY13">
        <v>310.39999999999998</v>
      </c>
      <c r="BZ13">
        <v>332.3</v>
      </c>
      <c r="CA13">
        <v>352.4</v>
      </c>
      <c r="CB13">
        <v>377.6</v>
      </c>
      <c r="CC13">
        <v>403.7</v>
      </c>
      <c r="CD13">
        <v>458</v>
      </c>
      <c r="CE13">
        <v>520.1</v>
      </c>
      <c r="CF13">
        <v>577.79999999999995</v>
      </c>
      <c r="CG13">
        <v>615.70000000000005</v>
      </c>
      <c r="CH13">
        <v>669.2</v>
      </c>
      <c r="CI13">
        <v>656.5</v>
      </c>
      <c r="CJ13">
        <v>671.1</v>
      </c>
      <c r="CK13">
        <v>710.2</v>
      </c>
      <c r="CL13">
        <v>729.4</v>
      </c>
      <c r="CM13">
        <v>760.6</v>
      </c>
      <c r="CN13">
        <v>788.5</v>
      </c>
      <c r="CO13">
        <v>812.4</v>
      </c>
      <c r="CP13">
        <v>835.8</v>
      </c>
      <c r="CQ13">
        <v>869.2</v>
      </c>
      <c r="CR13">
        <v>925.1</v>
      </c>
    </row>
    <row r="14" spans="1:96" x14ac:dyDescent="0.35">
      <c r="A14" t="s">
        <v>89</v>
      </c>
      <c r="B14" t="s">
        <v>201</v>
      </c>
      <c r="C14">
        <v>0.6</v>
      </c>
      <c r="D14">
        <v>0.6</v>
      </c>
      <c r="E14">
        <v>0.6</v>
      </c>
      <c r="F14">
        <v>0.6</v>
      </c>
      <c r="G14">
        <v>0.6</v>
      </c>
      <c r="H14">
        <v>0.5</v>
      </c>
      <c r="I14">
        <v>0.5</v>
      </c>
      <c r="J14">
        <v>0.5</v>
      </c>
      <c r="K14">
        <v>0.5</v>
      </c>
      <c r="L14">
        <v>0.6</v>
      </c>
      <c r="M14">
        <v>0.7</v>
      </c>
      <c r="N14">
        <v>1</v>
      </c>
      <c r="O14">
        <v>1.1000000000000001</v>
      </c>
      <c r="P14">
        <v>1.3</v>
      </c>
      <c r="Q14">
        <v>1.3</v>
      </c>
      <c r="R14">
        <v>1.4</v>
      </c>
      <c r="S14">
        <v>1.5</v>
      </c>
      <c r="T14">
        <v>1.5</v>
      </c>
      <c r="U14">
        <v>1.6</v>
      </c>
      <c r="V14">
        <v>1.6</v>
      </c>
      <c r="W14">
        <v>1.7</v>
      </c>
      <c r="X14">
        <v>1.9</v>
      </c>
      <c r="Y14">
        <v>2.1</v>
      </c>
      <c r="Z14">
        <v>2</v>
      </c>
      <c r="AA14">
        <v>1.9</v>
      </c>
      <c r="AB14">
        <v>2</v>
      </c>
      <c r="AC14">
        <v>2.2999999999999998</v>
      </c>
      <c r="AD14">
        <v>2.2000000000000002</v>
      </c>
      <c r="AE14">
        <v>2.1</v>
      </c>
      <c r="AF14">
        <v>2.2000000000000002</v>
      </c>
      <c r="AG14">
        <v>2.2999999999999998</v>
      </c>
      <c r="AH14">
        <v>2.2999999999999998</v>
      </c>
      <c r="AI14">
        <v>2.5</v>
      </c>
      <c r="AJ14">
        <v>2.6</v>
      </c>
      <c r="AK14">
        <v>2.8</v>
      </c>
      <c r="AL14">
        <v>2.7</v>
      </c>
      <c r="AM14">
        <v>2.7</v>
      </c>
      <c r="AN14">
        <v>3</v>
      </c>
      <c r="AO14">
        <v>3.3</v>
      </c>
      <c r="AP14">
        <v>3.1</v>
      </c>
      <c r="AQ14">
        <v>3.5</v>
      </c>
      <c r="AR14">
        <v>3.9</v>
      </c>
      <c r="AS14">
        <v>4.0999999999999996</v>
      </c>
      <c r="AT14">
        <v>4.5</v>
      </c>
      <c r="AU14">
        <v>5</v>
      </c>
      <c r="AV14">
        <v>5.4</v>
      </c>
      <c r="AW14">
        <v>5.9</v>
      </c>
      <c r="AX14">
        <v>6.3</v>
      </c>
      <c r="AY14">
        <v>7</v>
      </c>
      <c r="AZ14">
        <v>8.1</v>
      </c>
      <c r="BA14">
        <v>8.4</v>
      </c>
      <c r="BB14">
        <v>9</v>
      </c>
      <c r="BC14">
        <v>9.8000000000000007</v>
      </c>
      <c r="BD14">
        <v>11.2</v>
      </c>
      <c r="BE14">
        <v>12</v>
      </c>
      <c r="BF14">
        <v>13.7</v>
      </c>
      <c r="BG14">
        <v>14.9</v>
      </c>
      <c r="BH14">
        <v>15.6</v>
      </c>
      <c r="BI14">
        <v>16.3</v>
      </c>
      <c r="BJ14">
        <v>17</v>
      </c>
      <c r="BK14">
        <v>18</v>
      </c>
      <c r="BL14">
        <v>19.7</v>
      </c>
      <c r="BM14">
        <v>21.5</v>
      </c>
      <c r="BN14">
        <v>22.3</v>
      </c>
      <c r="BO14">
        <v>23.1</v>
      </c>
      <c r="BP14">
        <v>24</v>
      </c>
      <c r="BQ14">
        <v>24.4</v>
      </c>
      <c r="BR14">
        <v>25.1</v>
      </c>
      <c r="BS14">
        <v>26.2</v>
      </c>
      <c r="BT14">
        <v>27</v>
      </c>
      <c r="BU14">
        <v>27.5</v>
      </c>
      <c r="BV14">
        <v>28.6</v>
      </c>
      <c r="BW14">
        <v>29.8</v>
      </c>
      <c r="BX14">
        <v>31.6</v>
      </c>
      <c r="BY14">
        <v>34.6</v>
      </c>
      <c r="BZ14">
        <v>35.700000000000003</v>
      </c>
      <c r="CA14">
        <v>36.700000000000003</v>
      </c>
      <c r="CB14">
        <v>37.799999999999997</v>
      </c>
      <c r="CC14">
        <v>39.4</v>
      </c>
      <c r="CD14">
        <v>42.8</v>
      </c>
      <c r="CE14">
        <v>46.3</v>
      </c>
      <c r="CF14">
        <v>49.6</v>
      </c>
      <c r="CG14">
        <v>51.5</v>
      </c>
      <c r="CH14">
        <v>52.6</v>
      </c>
      <c r="CI14">
        <v>49.5</v>
      </c>
      <c r="CJ14">
        <v>49.9</v>
      </c>
      <c r="CK14">
        <v>51</v>
      </c>
      <c r="CL14">
        <v>52.8</v>
      </c>
      <c r="CM14">
        <v>55.9</v>
      </c>
      <c r="CN14">
        <v>58.3</v>
      </c>
      <c r="CO14">
        <v>60.2</v>
      </c>
      <c r="CP14">
        <v>63.5</v>
      </c>
      <c r="CQ14">
        <v>66.5</v>
      </c>
      <c r="CR14">
        <v>70.2</v>
      </c>
    </row>
    <row r="15" spans="1:96" x14ac:dyDescent="0.35">
      <c r="A15" t="s">
        <v>91</v>
      </c>
      <c r="B15" t="s">
        <v>202</v>
      </c>
      <c r="C15">
        <v>0.9</v>
      </c>
      <c r="D15">
        <v>1</v>
      </c>
      <c r="E15">
        <v>1</v>
      </c>
      <c r="F15">
        <v>1.1000000000000001</v>
      </c>
      <c r="G15">
        <v>1.2</v>
      </c>
      <c r="H15">
        <v>1.2</v>
      </c>
      <c r="I15">
        <v>1.1000000000000001</v>
      </c>
      <c r="J15">
        <v>1</v>
      </c>
      <c r="K15">
        <v>1</v>
      </c>
      <c r="L15">
        <v>1.2</v>
      </c>
      <c r="M15">
        <v>1.2</v>
      </c>
      <c r="N15">
        <v>1.3</v>
      </c>
      <c r="O15">
        <v>1.5</v>
      </c>
      <c r="P15">
        <v>1.7</v>
      </c>
      <c r="Q15">
        <v>1.7</v>
      </c>
      <c r="R15">
        <v>1.8</v>
      </c>
      <c r="S15">
        <v>2</v>
      </c>
      <c r="T15">
        <v>2.1</v>
      </c>
      <c r="U15">
        <v>2.2000000000000002</v>
      </c>
      <c r="V15">
        <v>2.2999999999999998</v>
      </c>
      <c r="W15">
        <v>2.5</v>
      </c>
      <c r="X15">
        <v>2.9</v>
      </c>
      <c r="Y15">
        <v>4.0999999999999996</v>
      </c>
      <c r="Z15">
        <v>4.5</v>
      </c>
      <c r="AA15">
        <v>4.8</v>
      </c>
      <c r="AB15">
        <v>5.8</v>
      </c>
      <c r="AC15">
        <v>6.8</v>
      </c>
      <c r="AD15">
        <v>7.2</v>
      </c>
      <c r="AE15">
        <v>7.5</v>
      </c>
      <c r="AF15">
        <v>7.4</v>
      </c>
      <c r="AG15">
        <v>8.1999999999999993</v>
      </c>
      <c r="AH15">
        <v>9</v>
      </c>
      <c r="AI15">
        <v>9.3000000000000007</v>
      </c>
      <c r="AJ15">
        <v>9.5</v>
      </c>
      <c r="AK15">
        <v>10</v>
      </c>
      <c r="AL15">
        <v>10.3</v>
      </c>
      <c r="AM15">
        <v>10.7</v>
      </c>
      <c r="AN15">
        <v>11.1</v>
      </c>
      <c r="AO15">
        <v>11.4</v>
      </c>
      <c r="AP15">
        <v>12.1</v>
      </c>
      <c r="AQ15">
        <v>12.7</v>
      </c>
      <c r="AR15">
        <v>13.6</v>
      </c>
      <c r="AS15">
        <v>14.4</v>
      </c>
      <c r="AT15">
        <v>16</v>
      </c>
      <c r="AU15">
        <v>18</v>
      </c>
      <c r="AV15">
        <v>20.100000000000001</v>
      </c>
      <c r="AW15">
        <v>22.8</v>
      </c>
      <c r="AX15">
        <v>25.4</v>
      </c>
      <c r="AY15">
        <v>28.3</v>
      </c>
      <c r="AZ15">
        <v>34</v>
      </c>
      <c r="BA15">
        <v>36.200000000000003</v>
      </c>
      <c r="BB15">
        <v>39.4</v>
      </c>
      <c r="BC15">
        <v>43.8</v>
      </c>
      <c r="BD15">
        <v>49.4</v>
      </c>
      <c r="BE15">
        <v>56.7</v>
      </c>
      <c r="BF15">
        <v>64.3</v>
      </c>
      <c r="BG15">
        <v>70.5</v>
      </c>
      <c r="BH15">
        <v>75</v>
      </c>
      <c r="BI15">
        <v>78.3</v>
      </c>
      <c r="BJ15">
        <v>82.5</v>
      </c>
      <c r="BK15">
        <v>85.9</v>
      </c>
      <c r="BL15">
        <v>90.5</v>
      </c>
      <c r="BM15">
        <v>95.1</v>
      </c>
      <c r="BN15">
        <v>99.7</v>
      </c>
      <c r="BO15">
        <v>104.4</v>
      </c>
      <c r="BP15">
        <v>108.5</v>
      </c>
      <c r="BQ15">
        <v>110.5</v>
      </c>
      <c r="BR15">
        <v>115</v>
      </c>
      <c r="BS15">
        <v>121.4</v>
      </c>
      <c r="BT15">
        <v>128.69999999999999</v>
      </c>
      <c r="BU15">
        <v>133.69999999999999</v>
      </c>
      <c r="BV15">
        <v>139.30000000000001</v>
      </c>
      <c r="BW15">
        <v>146.4</v>
      </c>
      <c r="BX15">
        <v>153.69999999999999</v>
      </c>
      <c r="BY15">
        <v>161.5</v>
      </c>
      <c r="BZ15">
        <v>169.2</v>
      </c>
      <c r="CA15">
        <v>176.5</v>
      </c>
      <c r="CB15">
        <v>182.6</v>
      </c>
      <c r="CC15">
        <v>190.4</v>
      </c>
      <c r="CD15">
        <v>207.3</v>
      </c>
      <c r="CE15">
        <v>227.5</v>
      </c>
      <c r="CF15">
        <v>244.8</v>
      </c>
      <c r="CG15">
        <v>254.4</v>
      </c>
      <c r="CH15">
        <v>258.3</v>
      </c>
      <c r="CI15">
        <v>245</v>
      </c>
      <c r="CJ15">
        <v>246.7</v>
      </c>
      <c r="CK15">
        <v>254.7</v>
      </c>
      <c r="CL15">
        <v>263.2</v>
      </c>
      <c r="CM15">
        <v>278.3</v>
      </c>
      <c r="CN15">
        <v>286.5</v>
      </c>
      <c r="CO15">
        <v>290.60000000000002</v>
      </c>
      <c r="CP15">
        <v>294.7</v>
      </c>
      <c r="CQ15">
        <v>306.89999999999998</v>
      </c>
      <c r="CR15">
        <v>324.3</v>
      </c>
    </row>
    <row r="16" spans="1:96" x14ac:dyDescent="0.35">
      <c r="A16" t="s">
        <v>93</v>
      </c>
      <c r="B16" t="s">
        <v>203</v>
      </c>
      <c r="C16">
        <v>5.8</v>
      </c>
      <c r="D16">
        <v>6.1</v>
      </c>
      <c r="E16">
        <v>6.3</v>
      </c>
      <c r="F16">
        <v>6.5</v>
      </c>
      <c r="G16">
        <v>6.7</v>
      </c>
      <c r="H16">
        <v>6.4</v>
      </c>
      <c r="I16">
        <v>5.8</v>
      </c>
      <c r="J16">
        <v>4.8</v>
      </c>
      <c r="K16">
        <v>4.7</v>
      </c>
      <c r="L16">
        <v>5.5</v>
      </c>
      <c r="M16">
        <v>5.5</v>
      </c>
      <c r="N16">
        <v>6</v>
      </c>
      <c r="O16">
        <v>7.1</v>
      </c>
      <c r="P16">
        <v>7.5</v>
      </c>
      <c r="Q16">
        <v>7.7</v>
      </c>
      <c r="R16">
        <v>8.1</v>
      </c>
      <c r="S16">
        <v>9</v>
      </c>
      <c r="T16">
        <v>9.4</v>
      </c>
      <c r="U16">
        <v>10</v>
      </c>
      <c r="V16">
        <v>10.199999999999999</v>
      </c>
      <c r="W16">
        <v>10.7</v>
      </c>
      <c r="X16">
        <v>12.6</v>
      </c>
      <c r="Y16">
        <v>17.399999999999999</v>
      </c>
      <c r="Z16">
        <v>18.5</v>
      </c>
      <c r="AA16">
        <v>18</v>
      </c>
      <c r="AB16">
        <v>20.5</v>
      </c>
      <c r="AC16">
        <v>23.7</v>
      </c>
      <c r="AD16">
        <v>24.9</v>
      </c>
      <c r="AE16">
        <v>25.9</v>
      </c>
      <c r="AF16">
        <v>27.3</v>
      </c>
      <c r="AG16">
        <v>31.2</v>
      </c>
      <c r="AH16">
        <v>35.5</v>
      </c>
      <c r="AI16">
        <v>37.9</v>
      </c>
      <c r="AJ16">
        <v>40.5</v>
      </c>
      <c r="AK16">
        <v>43.8</v>
      </c>
      <c r="AL16">
        <v>46</v>
      </c>
      <c r="AM16">
        <v>48.7</v>
      </c>
      <c r="AN16">
        <v>51.4</v>
      </c>
      <c r="AO16">
        <v>54.2</v>
      </c>
      <c r="AP16">
        <v>58.7</v>
      </c>
      <c r="AQ16">
        <v>63.4</v>
      </c>
      <c r="AR16">
        <v>70.599999999999994</v>
      </c>
      <c r="AS16">
        <v>77.2</v>
      </c>
      <c r="AT16">
        <v>87.7</v>
      </c>
      <c r="AU16">
        <v>99.3</v>
      </c>
      <c r="AV16">
        <v>111.3</v>
      </c>
      <c r="AW16">
        <v>124</v>
      </c>
      <c r="AX16">
        <v>136.5</v>
      </c>
      <c r="AY16">
        <v>153</v>
      </c>
      <c r="AZ16">
        <v>180.9</v>
      </c>
      <c r="BA16">
        <v>191.4</v>
      </c>
      <c r="BB16">
        <v>205.4</v>
      </c>
      <c r="BC16">
        <v>225.6</v>
      </c>
      <c r="BD16">
        <v>250.7</v>
      </c>
      <c r="BE16">
        <v>283.89999999999998</v>
      </c>
      <c r="BF16">
        <v>317.2</v>
      </c>
      <c r="BG16">
        <v>342.4</v>
      </c>
      <c r="BH16">
        <v>359.1</v>
      </c>
      <c r="BI16">
        <v>370.4</v>
      </c>
      <c r="BJ16">
        <v>386.9</v>
      </c>
      <c r="BK16">
        <v>400.6</v>
      </c>
      <c r="BL16">
        <v>419.8</v>
      </c>
      <c r="BM16">
        <v>438.4</v>
      </c>
      <c r="BN16">
        <v>458.9</v>
      </c>
      <c r="BO16">
        <v>481.9</v>
      </c>
      <c r="BP16">
        <v>501.6</v>
      </c>
      <c r="BQ16">
        <v>513.9</v>
      </c>
      <c r="BR16">
        <v>537.20000000000005</v>
      </c>
      <c r="BS16">
        <v>567</v>
      </c>
      <c r="BT16">
        <v>603.4</v>
      </c>
      <c r="BU16">
        <v>633.4</v>
      </c>
      <c r="BV16">
        <v>668.6</v>
      </c>
      <c r="BW16">
        <v>716.1</v>
      </c>
      <c r="BX16">
        <v>770.9</v>
      </c>
      <c r="BY16">
        <v>828.4</v>
      </c>
      <c r="BZ16">
        <v>890.4</v>
      </c>
      <c r="CA16">
        <v>961.1</v>
      </c>
      <c r="CB16">
        <v>1028.5</v>
      </c>
      <c r="CC16">
        <v>1089.2</v>
      </c>
      <c r="CD16">
        <v>1218.5999999999999</v>
      </c>
      <c r="CE16">
        <v>1343.3</v>
      </c>
      <c r="CF16">
        <v>1527.2</v>
      </c>
      <c r="CG16">
        <v>1645.5</v>
      </c>
      <c r="CH16">
        <v>1866.8</v>
      </c>
      <c r="CI16">
        <v>1893.2</v>
      </c>
      <c r="CJ16">
        <v>1954.8</v>
      </c>
      <c r="CK16">
        <v>2080.9</v>
      </c>
      <c r="CL16">
        <v>2134.6999999999998</v>
      </c>
      <c r="CM16">
        <v>2234.4</v>
      </c>
      <c r="CN16">
        <v>2302.1999999999998</v>
      </c>
      <c r="CO16">
        <v>2375.3000000000002</v>
      </c>
      <c r="CP16">
        <v>2417.3000000000002</v>
      </c>
      <c r="CQ16">
        <v>2542.6</v>
      </c>
      <c r="CR16">
        <v>2715.3</v>
      </c>
    </row>
    <row r="17" spans="1:96" x14ac:dyDescent="0.35">
      <c r="A17" t="s">
        <v>95</v>
      </c>
      <c r="B17" t="s">
        <v>204</v>
      </c>
      <c r="C17">
        <v>0.2</v>
      </c>
      <c r="D17">
        <v>0.2</v>
      </c>
      <c r="E17">
        <v>0.2</v>
      </c>
      <c r="F17">
        <v>0.2</v>
      </c>
      <c r="G17">
        <v>0.2</v>
      </c>
      <c r="H17">
        <v>0.2</v>
      </c>
      <c r="I17">
        <v>0.2</v>
      </c>
      <c r="J17">
        <v>0.2</v>
      </c>
      <c r="K17">
        <v>0.2</v>
      </c>
      <c r="L17">
        <v>0.2</v>
      </c>
      <c r="M17">
        <v>0.3</v>
      </c>
      <c r="N17">
        <v>0.3</v>
      </c>
      <c r="O17">
        <v>0.4</v>
      </c>
      <c r="P17">
        <v>0.4</v>
      </c>
      <c r="Q17">
        <v>0.4</v>
      </c>
      <c r="R17">
        <v>0.5</v>
      </c>
      <c r="S17">
        <v>0.6</v>
      </c>
      <c r="T17">
        <v>0.6</v>
      </c>
      <c r="U17">
        <v>0.7</v>
      </c>
      <c r="V17">
        <v>0.7</v>
      </c>
      <c r="W17">
        <v>0.8</v>
      </c>
      <c r="X17">
        <v>0.9</v>
      </c>
      <c r="Y17">
        <v>1.3</v>
      </c>
      <c r="Z17">
        <v>1.4</v>
      </c>
      <c r="AA17">
        <v>1.3</v>
      </c>
      <c r="AB17">
        <v>1.6</v>
      </c>
      <c r="AC17">
        <v>1.8</v>
      </c>
      <c r="AD17">
        <v>1.8</v>
      </c>
      <c r="AE17">
        <v>1.8</v>
      </c>
      <c r="AF17">
        <v>1.9</v>
      </c>
      <c r="AG17">
        <v>2.1</v>
      </c>
      <c r="AH17">
        <v>2.2999999999999998</v>
      </c>
      <c r="AI17">
        <v>2.5</v>
      </c>
      <c r="AJ17">
        <v>2.6</v>
      </c>
      <c r="AK17">
        <v>2.8</v>
      </c>
      <c r="AL17">
        <v>3</v>
      </c>
      <c r="AM17">
        <v>3.2</v>
      </c>
      <c r="AN17">
        <v>3.4</v>
      </c>
      <c r="AO17">
        <v>3.7</v>
      </c>
      <c r="AP17">
        <v>4</v>
      </c>
      <c r="AQ17">
        <v>4.3</v>
      </c>
      <c r="AR17">
        <v>4.8</v>
      </c>
      <c r="AS17">
        <v>5.2</v>
      </c>
      <c r="AT17">
        <v>5.9</v>
      </c>
      <c r="AU17">
        <v>6.8</v>
      </c>
      <c r="AV17">
        <v>7.7</v>
      </c>
      <c r="AW17">
        <v>8.8000000000000007</v>
      </c>
      <c r="AX17">
        <v>10</v>
      </c>
      <c r="AY17">
        <v>11.4</v>
      </c>
      <c r="AZ17">
        <v>13.9</v>
      </c>
      <c r="BA17">
        <v>15.3</v>
      </c>
      <c r="BB17">
        <v>17.2</v>
      </c>
      <c r="BC17">
        <v>19.899999999999999</v>
      </c>
      <c r="BD17">
        <v>23.4</v>
      </c>
      <c r="BE17">
        <v>27.9</v>
      </c>
      <c r="BF17">
        <v>32.700000000000003</v>
      </c>
      <c r="BG17">
        <v>37</v>
      </c>
      <c r="BH17">
        <v>40.6</v>
      </c>
      <c r="BI17">
        <v>43.7</v>
      </c>
      <c r="BJ17">
        <v>48</v>
      </c>
      <c r="BK17">
        <v>51.7</v>
      </c>
      <c r="BL17">
        <v>56.8</v>
      </c>
      <c r="BM17">
        <v>62.3</v>
      </c>
      <c r="BN17">
        <v>67.5</v>
      </c>
      <c r="BO17">
        <v>73.5</v>
      </c>
      <c r="BP17">
        <v>79.7</v>
      </c>
      <c r="BQ17">
        <v>84.4</v>
      </c>
      <c r="BR17">
        <v>90.5</v>
      </c>
      <c r="BS17">
        <v>97.9</v>
      </c>
      <c r="BT17">
        <v>106.2</v>
      </c>
      <c r="BU17">
        <v>112.6</v>
      </c>
      <c r="BV17">
        <v>119.4</v>
      </c>
      <c r="BW17">
        <v>127.6</v>
      </c>
      <c r="BX17">
        <v>136.69999999999999</v>
      </c>
      <c r="BY17">
        <v>146.6</v>
      </c>
      <c r="BZ17">
        <v>156.5</v>
      </c>
      <c r="CA17">
        <v>165.3</v>
      </c>
      <c r="CB17">
        <v>172</v>
      </c>
      <c r="CC17">
        <v>179.4</v>
      </c>
      <c r="CD17">
        <v>195</v>
      </c>
      <c r="CE17">
        <v>212.9</v>
      </c>
      <c r="CF17">
        <v>228</v>
      </c>
      <c r="CG17">
        <v>235.7</v>
      </c>
      <c r="CH17">
        <v>238</v>
      </c>
      <c r="CI17">
        <v>223.8</v>
      </c>
      <c r="CJ17">
        <v>222.9</v>
      </c>
      <c r="CK17">
        <v>227.3</v>
      </c>
      <c r="CL17">
        <v>234.4</v>
      </c>
      <c r="CM17">
        <v>248.7</v>
      </c>
      <c r="CN17">
        <v>259.2</v>
      </c>
      <c r="CO17">
        <v>267.39999999999998</v>
      </c>
      <c r="CP17">
        <v>282</v>
      </c>
      <c r="CQ17">
        <v>293.10000000000002</v>
      </c>
      <c r="CR17">
        <v>307.8</v>
      </c>
    </row>
    <row r="18" spans="1:96" x14ac:dyDescent="0.35">
      <c r="A18" t="s">
        <v>97</v>
      </c>
      <c r="B18" t="s">
        <v>205</v>
      </c>
      <c r="C18">
        <v>0.3</v>
      </c>
      <c r="D18">
        <v>0.3</v>
      </c>
      <c r="E18">
        <v>0.4</v>
      </c>
      <c r="F18">
        <v>0.4</v>
      </c>
      <c r="G18">
        <v>0.4</v>
      </c>
      <c r="H18">
        <v>0.4</v>
      </c>
      <c r="I18">
        <v>0.4</v>
      </c>
      <c r="J18">
        <v>0.4</v>
      </c>
      <c r="K18">
        <v>0.4</v>
      </c>
      <c r="L18">
        <v>0.4</v>
      </c>
      <c r="M18">
        <v>0.5</v>
      </c>
      <c r="N18">
        <v>0.5</v>
      </c>
      <c r="O18">
        <v>0.7</v>
      </c>
      <c r="P18">
        <v>0.8</v>
      </c>
      <c r="Q18">
        <v>0.8</v>
      </c>
      <c r="R18">
        <v>0.9</v>
      </c>
      <c r="S18">
        <v>1</v>
      </c>
      <c r="T18">
        <v>1</v>
      </c>
      <c r="U18">
        <v>1.1000000000000001</v>
      </c>
      <c r="V18">
        <v>1.1000000000000001</v>
      </c>
      <c r="W18">
        <v>1.2</v>
      </c>
      <c r="X18">
        <v>1.4</v>
      </c>
      <c r="Y18">
        <v>1.9</v>
      </c>
      <c r="Z18">
        <v>2.1</v>
      </c>
      <c r="AA18">
        <v>2.2000000000000002</v>
      </c>
      <c r="AB18">
        <v>2.2999999999999998</v>
      </c>
      <c r="AC18">
        <v>2.6</v>
      </c>
      <c r="AD18">
        <v>2.6</v>
      </c>
      <c r="AE18">
        <v>2.8</v>
      </c>
      <c r="AF18">
        <v>2.9</v>
      </c>
      <c r="AG18">
        <v>3.2</v>
      </c>
      <c r="AH18">
        <v>3.5</v>
      </c>
      <c r="AI18">
        <v>3.7</v>
      </c>
      <c r="AJ18">
        <v>3.9</v>
      </c>
      <c r="AK18">
        <v>4.2</v>
      </c>
      <c r="AL18">
        <v>4.4000000000000004</v>
      </c>
      <c r="AM18">
        <v>4.5999999999999996</v>
      </c>
      <c r="AN18">
        <v>4.9000000000000004</v>
      </c>
      <c r="AO18">
        <v>5.2</v>
      </c>
      <c r="AP18">
        <v>5.7</v>
      </c>
      <c r="AQ18">
        <v>6.1</v>
      </c>
      <c r="AR18">
        <v>6.7</v>
      </c>
      <c r="AS18">
        <v>7.2</v>
      </c>
      <c r="AT18">
        <v>8</v>
      </c>
      <c r="AU18">
        <v>9</v>
      </c>
      <c r="AV18">
        <v>10.199999999999999</v>
      </c>
      <c r="AW18">
        <v>11.5</v>
      </c>
      <c r="AX18">
        <v>12.8</v>
      </c>
      <c r="AY18">
        <v>14.5</v>
      </c>
      <c r="AZ18">
        <v>17.7</v>
      </c>
      <c r="BA18">
        <v>19.3</v>
      </c>
      <c r="BB18">
        <v>21.1</v>
      </c>
      <c r="BC18">
        <v>23.6</v>
      </c>
      <c r="BD18">
        <v>26.9</v>
      </c>
      <c r="BE18">
        <v>31.3</v>
      </c>
      <c r="BF18">
        <v>35.700000000000003</v>
      </c>
      <c r="BG18">
        <v>39.4</v>
      </c>
      <c r="BH18">
        <v>42.2</v>
      </c>
      <c r="BI18">
        <v>44.4</v>
      </c>
      <c r="BJ18">
        <v>47.1</v>
      </c>
      <c r="BK18">
        <v>49.6</v>
      </c>
      <c r="BL18">
        <v>52.7</v>
      </c>
      <c r="BM18">
        <v>56.1</v>
      </c>
      <c r="BN18">
        <v>59.7</v>
      </c>
      <c r="BO18">
        <v>63.5</v>
      </c>
      <c r="BP18">
        <v>67.3</v>
      </c>
      <c r="BQ18">
        <v>69.7</v>
      </c>
      <c r="BR18">
        <v>73.3</v>
      </c>
      <c r="BS18">
        <v>77.900000000000006</v>
      </c>
      <c r="BT18">
        <v>83.3</v>
      </c>
      <c r="BU18">
        <v>87.7</v>
      </c>
      <c r="BV18">
        <v>93.3</v>
      </c>
      <c r="BW18">
        <v>100.1</v>
      </c>
      <c r="BX18">
        <v>107.6</v>
      </c>
      <c r="BY18">
        <v>116</v>
      </c>
      <c r="BZ18">
        <v>125.7</v>
      </c>
      <c r="CA18">
        <v>135.4</v>
      </c>
      <c r="CB18">
        <v>143.5</v>
      </c>
      <c r="CC18">
        <v>152.5</v>
      </c>
      <c r="CD18">
        <v>168.6</v>
      </c>
      <c r="CE18">
        <v>187.5</v>
      </c>
      <c r="CF18">
        <v>203.9</v>
      </c>
      <c r="CG18">
        <v>214</v>
      </c>
      <c r="CH18">
        <v>219.6</v>
      </c>
      <c r="CI18">
        <v>209.6</v>
      </c>
      <c r="CJ18">
        <v>211.8</v>
      </c>
      <c r="CK18">
        <v>217.9</v>
      </c>
      <c r="CL18">
        <v>226.2</v>
      </c>
      <c r="CM18">
        <v>242</v>
      </c>
      <c r="CN18">
        <v>254.5</v>
      </c>
      <c r="CO18">
        <v>265.5</v>
      </c>
      <c r="CP18">
        <v>283.3</v>
      </c>
      <c r="CQ18">
        <v>297.60000000000002</v>
      </c>
      <c r="CR18">
        <v>315.89999999999998</v>
      </c>
    </row>
    <row r="19" spans="1:96" x14ac:dyDescent="0.35">
      <c r="A19" t="s">
        <v>99</v>
      </c>
      <c r="B19" t="s">
        <v>206</v>
      </c>
      <c r="C19">
        <v>0.5</v>
      </c>
      <c r="D19">
        <v>0.6</v>
      </c>
      <c r="E19">
        <v>0.6</v>
      </c>
      <c r="F19">
        <v>0.7</v>
      </c>
      <c r="G19">
        <v>0.8</v>
      </c>
      <c r="H19">
        <v>0.8</v>
      </c>
      <c r="I19">
        <v>0.8</v>
      </c>
      <c r="J19">
        <v>0.8</v>
      </c>
      <c r="K19">
        <v>0.9</v>
      </c>
      <c r="L19">
        <v>1.4</v>
      </c>
      <c r="M19">
        <v>1.2</v>
      </c>
      <c r="N19">
        <v>1.4</v>
      </c>
      <c r="O19">
        <v>1.6</v>
      </c>
      <c r="P19">
        <v>1.7</v>
      </c>
      <c r="Q19">
        <v>1.7</v>
      </c>
      <c r="R19">
        <v>1.8</v>
      </c>
      <c r="S19">
        <v>2</v>
      </c>
      <c r="T19">
        <v>2.1</v>
      </c>
      <c r="U19">
        <v>1.9</v>
      </c>
      <c r="V19">
        <v>1.8</v>
      </c>
      <c r="W19">
        <v>1.9</v>
      </c>
      <c r="X19">
        <v>2.2000000000000002</v>
      </c>
      <c r="Y19">
        <v>2.6</v>
      </c>
      <c r="Z19">
        <v>3</v>
      </c>
      <c r="AA19">
        <v>2.9</v>
      </c>
      <c r="AB19">
        <v>3.1</v>
      </c>
      <c r="AC19">
        <v>3.6</v>
      </c>
      <c r="AD19">
        <v>3.9</v>
      </c>
      <c r="AE19">
        <v>3.9</v>
      </c>
      <c r="AF19">
        <v>3.9</v>
      </c>
      <c r="AG19">
        <v>4.2</v>
      </c>
      <c r="AH19">
        <v>4.9000000000000004</v>
      </c>
      <c r="AI19">
        <v>5.0999999999999996</v>
      </c>
      <c r="AJ19">
        <v>5.5</v>
      </c>
      <c r="AK19">
        <v>5.6</v>
      </c>
      <c r="AL19">
        <v>5.8</v>
      </c>
      <c r="AM19">
        <v>6.4</v>
      </c>
      <c r="AN19">
        <v>6.8</v>
      </c>
      <c r="AO19">
        <v>7.9</v>
      </c>
      <c r="AP19">
        <v>8.3000000000000007</v>
      </c>
      <c r="AQ19">
        <v>9.4</v>
      </c>
      <c r="AR19">
        <v>10.8</v>
      </c>
      <c r="AS19">
        <v>12.7</v>
      </c>
      <c r="AT19">
        <v>14</v>
      </c>
      <c r="AU19">
        <v>17.899999999999999</v>
      </c>
      <c r="AV19">
        <v>20.9</v>
      </c>
      <c r="AW19">
        <v>22.6</v>
      </c>
      <c r="AX19">
        <v>23.8</v>
      </c>
      <c r="AY19">
        <v>28.8</v>
      </c>
      <c r="AZ19">
        <v>40.799999999999997</v>
      </c>
      <c r="BA19">
        <v>39</v>
      </c>
      <c r="BB19">
        <v>39.299999999999997</v>
      </c>
      <c r="BC19">
        <v>39.4</v>
      </c>
      <c r="BD19">
        <v>42.1</v>
      </c>
      <c r="BE19">
        <v>49.8</v>
      </c>
      <c r="BF19">
        <v>63</v>
      </c>
      <c r="BG19">
        <v>74.7</v>
      </c>
      <c r="BH19">
        <v>79.400000000000006</v>
      </c>
      <c r="BI19">
        <v>77.900000000000006</v>
      </c>
      <c r="BJ19">
        <v>78.599999999999994</v>
      </c>
      <c r="BK19">
        <v>82.4</v>
      </c>
      <c r="BL19">
        <v>89.2</v>
      </c>
      <c r="BM19">
        <v>98.4</v>
      </c>
      <c r="BN19">
        <v>104.9</v>
      </c>
      <c r="BO19">
        <v>116.3</v>
      </c>
      <c r="BP19">
        <v>130.5</v>
      </c>
      <c r="BQ19">
        <v>138.69999999999999</v>
      </c>
      <c r="BR19">
        <v>144.19999999999999</v>
      </c>
      <c r="BS19">
        <v>147.19999999999999</v>
      </c>
      <c r="BT19">
        <v>157.1</v>
      </c>
      <c r="BU19">
        <v>173.5</v>
      </c>
      <c r="BV19">
        <v>190.9</v>
      </c>
      <c r="BW19">
        <v>208.9</v>
      </c>
      <c r="BX19">
        <v>223.4</v>
      </c>
      <c r="BY19">
        <v>239.3</v>
      </c>
      <c r="BZ19">
        <v>260.2</v>
      </c>
      <c r="CA19">
        <v>274.39999999999998</v>
      </c>
      <c r="CB19">
        <v>298.3</v>
      </c>
      <c r="CC19">
        <v>319.2</v>
      </c>
      <c r="CD19">
        <v>372.5</v>
      </c>
      <c r="CE19">
        <v>410.7</v>
      </c>
      <c r="CF19">
        <v>470.7</v>
      </c>
      <c r="CG19">
        <v>525.9</v>
      </c>
      <c r="CH19">
        <v>562.20000000000005</v>
      </c>
      <c r="CI19">
        <v>573.1</v>
      </c>
      <c r="CJ19">
        <v>602.1</v>
      </c>
      <c r="CK19">
        <v>650</v>
      </c>
      <c r="CL19">
        <v>684.8</v>
      </c>
      <c r="CM19">
        <v>710.4</v>
      </c>
      <c r="CN19">
        <v>727.5</v>
      </c>
      <c r="CO19">
        <v>740.7</v>
      </c>
      <c r="CP19">
        <v>774.2</v>
      </c>
      <c r="CQ19">
        <v>814.8</v>
      </c>
      <c r="CR19">
        <v>861.3</v>
      </c>
    </row>
    <row r="20" spans="1:96" x14ac:dyDescent="0.35">
      <c r="A20" t="s">
        <v>101</v>
      </c>
      <c r="B20" t="s">
        <v>207</v>
      </c>
      <c r="C20">
        <v>1</v>
      </c>
      <c r="D20">
        <v>1</v>
      </c>
      <c r="E20">
        <v>1.1000000000000001</v>
      </c>
      <c r="F20">
        <v>1.2</v>
      </c>
      <c r="G20">
        <v>1.4</v>
      </c>
      <c r="H20">
        <v>1.4</v>
      </c>
      <c r="I20">
        <v>1.5</v>
      </c>
      <c r="J20">
        <v>1.4</v>
      </c>
      <c r="K20">
        <v>1.6</v>
      </c>
      <c r="L20">
        <v>2.2999999999999998</v>
      </c>
      <c r="M20">
        <v>1.9</v>
      </c>
      <c r="N20">
        <v>2.2999999999999998</v>
      </c>
      <c r="O20">
        <v>2.7</v>
      </c>
      <c r="P20">
        <v>2.8</v>
      </c>
      <c r="Q20">
        <v>2.9</v>
      </c>
      <c r="R20">
        <v>2.9</v>
      </c>
      <c r="S20">
        <v>3.2</v>
      </c>
      <c r="T20">
        <v>3.4</v>
      </c>
      <c r="U20">
        <v>3</v>
      </c>
      <c r="V20">
        <v>2.8</v>
      </c>
      <c r="W20">
        <v>3</v>
      </c>
      <c r="X20">
        <v>3.5</v>
      </c>
      <c r="Y20">
        <v>4.2</v>
      </c>
      <c r="Z20">
        <v>4.7</v>
      </c>
      <c r="AA20">
        <v>4.4000000000000004</v>
      </c>
      <c r="AB20">
        <v>4.7</v>
      </c>
      <c r="AC20">
        <v>5.3</v>
      </c>
      <c r="AD20">
        <v>5.5</v>
      </c>
      <c r="AE20">
        <v>5.4</v>
      </c>
      <c r="AF20">
        <v>5.2</v>
      </c>
      <c r="AG20">
        <v>5.6</v>
      </c>
      <c r="AH20">
        <v>6.3</v>
      </c>
      <c r="AI20">
        <v>6.6</v>
      </c>
      <c r="AJ20">
        <v>6.9</v>
      </c>
      <c r="AK20">
        <v>7.3</v>
      </c>
      <c r="AL20">
        <v>7.7</v>
      </c>
      <c r="AM20">
        <v>8.1</v>
      </c>
      <c r="AN20">
        <v>8.5</v>
      </c>
      <c r="AO20">
        <v>9.1</v>
      </c>
      <c r="AP20">
        <v>10</v>
      </c>
      <c r="AQ20">
        <v>11</v>
      </c>
      <c r="AR20">
        <v>11.8</v>
      </c>
      <c r="AS20">
        <v>12.9</v>
      </c>
      <c r="AT20">
        <v>14.1</v>
      </c>
      <c r="AU20">
        <v>16</v>
      </c>
      <c r="AV20">
        <v>17.8</v>
      </c>
      <c r="AW20">
        <v>19.8</v>
      </c>
      <c r="AX20">
        <v>21.6</v>
      </c>
      <c r="AY20">
        <v>24.8</v>
      </c>
      <c r="AZ20">
        <v>32.1</v>
      </c>
      <c r="BA20">
        <v>35.9</v>
      </c>
      <c r="BB20">
        <v>39.5</v>
      </c>
      <c r="BC20">
        <v>42.4</v>
      </c>
      <c r="BD20">
        <v>49.1</v>
      </c>
      <c r="BE20">
        <v>57.6</v>
      </c>
      <c r="BF20">
        <v>66.2</v>
      </c>
      <c r="BG20">
        <v>74.8</v>
      </c>
      <c r="BH20">
        <v>81.5</v>
      </c>
      <c r="BI20">
        <v>86.7</v>
      </c>
      <c r="BJ20">
        <v>91</v>
      </c>
      <c r="BK20">
        <v>95.8</v>
      </c>
      <c r="BL20">
        <v>100</v>
      </c>
      <c r="BM20">
        <v>106.2</v>
      </c>
      <c r="BN20">
        <v>114.5</v>
      </c>
      <c r="BO20">
        <v>119.9</v>
      </c>
      <c r="BP20">
        <v>122.6</v>
      </c>
      <c r="BQ20">
        <v>124.7</v>
      </c>
      <c r="BR20">
        <v>128.69999999999999</v>
      </c>
      <c r="BS20">
        <v>134.5</v>
      </c>
      <c r="BT20">
        <v>139.6</v>
      </c>
      <c r="BU20">
        <v>144.80000000000001</v>
      </c>
      <c r="BV20">
        <v>146.19999999999999</v>
      </c>
      <c r="BW20">
        <v>151.1</v>
      </c>
      <c r="BX20">
        <v>152.80000000000001</v>
      </c>
      <c r="BY20">
        <v>157.5</v>
      </c>
      <c r="BZ20">
        <v>164.8</v>
      </c>
      <c r="CA20">
        <v>171.9</v>
      </c>
      <c r="CB20">
        <v>179.1</v>
      </c>
      <c r="CC20">
        <v>188.3</v>
      </c>
      <c r="CD20">
        <v>206.2</v>
      </c>
      <c r="CE20">
        <v>219.3</v>
      </c>
      <c r="CF20">
        <v>240.4</v>
      </c>
      <c r="CG20">
        <v>262.8</v>
      </c>
      <c r="CH20">
        <v>285.39999999999998</v>
      </c>
      <c r="CI20">
        <v>282.39999999999998</v>
      </c>
      <c r="CJ20">
        <v>305.39999999999998</v>
      </c>
      <c r="CK20">
        <v>321.2</v>
      </c>
      <c r="CL20">
        <v>332.5</v>
      </c>
      <c r="CM20">
        <v>343</v>
      </c>
      <c r="CN20">
        <v>357.3</v>
      </c>
      <c r="CO20">
        <v>366.7</v>
      </c>
      <c r="CP20">
        <v>378.4</v>
      </c>
      <c r="CQ20">
        <v>387.3</v>
      </c>
      <c r="CR20">
        <v>403.8</v>
      </c>
    </row>
    <row r="21" spans="1:96" x14ac:dyDescent="0.35">
      <c r="A21" t="s">
        <v>103</v>
      </c>
      <c r="B21" t="s">
        <v>208</v>
      </c>
      <c r="C21">
        <v>16.399999999999999</v>
      </c>
      <c r="D21">
        <v>16.3</v>
      </c>
      <c r="E21">
        <v>17.100000000000001</v>
      </c>
      <c r="F21">
        <v>16.899999999999999</v>
      </c>
      <c r="G21">
        <v>17.3</v>
      </c>
      <c r="H21">
        <v>17.3</v>
      </c>
      <c r="I21">
        <v>16.399999999999999</v>
      </c>
      <c r="J21">
        <v>13.4</v>
      </c>
      <c r="K21">
        <v>17.2</v>
      </c>
      <c r="L21">
        <v>20.5</v>
      </c>
      <c r="M21">
        <v>20.3</v>
      </c>
      <c r="N21">
        <v>23.2</v>
      </c>
      <c r="O21">
        <v>22.4</v>
      </c>
      <c r="P21">
        <v>22.7</v>
      </c>
      <c r="Q21">
        <v>23.1</v>
      </c>
      <c r="R21">
        <v>23.5</v>
      </c>
      <c r="S21">
        <v>27.6</v>
      </c>
      <c r="T21">
        <v>35.799999999999997</v>
      </c>
      <c r="U21">
        <v>39.9</v>
      </c>
      <c r="V21">
        <v>36.200000000000003</v>
      </c>
      <c r="W21">
        <v>34.4</v>
      </c>
      <c r="X21">
        <v>37</v>
      </c>
      <c r="Y21">
        <v>45.1</v>
      </c>
      <c r="Z21">
        <v>48.6</v>
      </c>
      <c r="AA21">
        <v>44.4</v>
      </c>
      <c r="AB21">
        <v>50</v>
      </c>
      <c r="AC21">
        <v>56.2</v>
      </c>
      <c r="AD21">
        <v>59.1</v>
      </c>
      <c r="AE21">
        <v>54.4</v>
      </c>
      <c r="AF21">
        <v>56.9</v>
      </c>
      <c r="AG21">
        <v>63.1</v>
      </c>
      <c r="AH21">
        <v>72.5</v>
      </c>
      <c r="AI21">
        <v>74.5</v>
      </c>
      <c r="AJ21">
        <v>80.599999999999994</v>
      </c>
      <c r="AK21">
        <v>80.900000000000006</v>
      </c>
      <c r="AL21">
        <v>84.4</v>
      </c>
      <c r="AM21">
        <v>90</v>
      </c>
      <c r="AN21">
        <v>98.1</v>
      </c>
      <c r="AO21">
        <v>105.8</v>
      </c>
      <c r="AP21">
        <v>111.7</v>
      </c>
      <c r="AQ21">
        <v>122.5</v>
      </c>
      <c r="AR21">
        <v>136.19999999999999</v>
      </c>
      <c r="AS21">
        <v>149.1</v>
      </c>
      <c r="AT21">
        <v>161.5</v>
      </c>
      <c r="AU21">
        <v>181.8</v>
      </c>
      <c r="AV21">
        <v>212</v>
      </c>
      <c r="AW21">
        <v>226.3</v>
      </c>
      <c r="AX21">
        <v>245.9</v>
      </c>
      <c r="AY21">
        <v>289.89999999999998</v>
      </c>
      <c r="AZ21">
        <v>384.8</v>
      </c>
      <c r="BA21">
        <v>382</v>
      </c>
      <c r="BB21">
        <v>377.1</v>
      </c>
      <c r="BC21">
        <v>382.2</v>
      </c>
      <c r="BD21">
        <v>403.7</v>
      </c>
      <c r="BE21">
        <v>466.3</v>
      </c>
      <c r="BF21">
        <v>562</v>
      </c>
      <c r="BG21">
        <v>642.79999999999995</v>
      </c>
      <c r="BH21">
        <v>669.5</v>
      </c>
      <c r="BI21">
        <v>647.1</v>
      </c>
      <c r="BJ21">
        <v>644.1</v>
      </c>
      <c r="BK21">
        <v>674.7</v>
      </c>
      <c r="BL21">
        <v>728.3</v>
      </c>
      <c r="BM21">
        <v>773.7</v>
      </c>
      <c r="BN21">
        <v>788.6</v>
      </c>
      <c r="BO21">
        <v>820.5</v>
      </c>
      <c r="BP21">
        <v>862.5</v>
      </c>
      <c r="BQ21">
        <v>882.9</v>
      </c>
      <c r="BR21">
        <v>903.7</v>
      </c>
      <c r="BS21">
        <v>935.2</v>
      </c>
      <c r="BT21">
        <v>998.3</v>
      </c>
      <c r="BU21">
        <v>1068.4000000000001</v>
      </c>
      <c r="BV21">
        <v>1121.9000000000001</v>
      </c>
      <c r="BW21">
        <v>1183.5</v>
      </c>
      <c r="BX21">
        <v>1227.0999999999999</v>
      </c>
      <c r="BY21">
        <v>1308</v>
      </c>
      <c r="BZ21">
        <v>1406.1</v>
      </c>
      <c r="CA21">
        <v>1468.1</v>
      </c>
      <c r="CB21">
        <v>1530.1</v>
      </c>
      <c r="CC21">
        <v>1564.2</v>
      </c>
      <c r="CD21">
        <v>1804.7</v>
      </c>
      <c r="CE21">
        <v>2022.1</v>
      </c>
      <c r="CF21">
        <v>2312.9</v>
      </c>
      <c r="CG21">
        <v>2596.6</v>
      </c>
      <c r="CH21">
        <v>2761.2</v>
      </c>
      <c r="CI21">
        <v>2790.3</v>
      </c>
      <c r="CJ21">
        <v>2893</v>
      </c>
      <c r="CK21">
        <v>3086.3</v>
      </c>
      <c r="CL21">
        <v>3219.7</v>
      </c>
      <c r="CM21">
        <v>3295.4</v>
      </c>
      <c r="CN21">
        <v>3319.8</v>
      </c>
      <c r="CO21">
        <v>3328.7</v>
      </c>
      <c r="CP21">
        <v>3434.6</v>
      </c>
      <c r="CQ21">
        <v>3576.2</v>
      </c>
      <c r="CR21">
        <v>3734.2</v>
      </c>
    </row>
    <row r="22" spans="1:96" x14ac:dyDescent="0.35">
      <c r="A22" t="s">
        <v>105</v>
      </c>
      <c r="B22" t="s">
        <v>209</v>
      </c>
      <c r="C22">
        <v>4.4000000000000004</v>
      </c>
      <c r="D22">
        <v>4.4000000000000004</v>
      </c>
      <c r="E22">
        <v>4.3</v>
      </c>
      <c r="F22">
        <v>4.0999999999999996</v>
      </c>
      <c r="G22">
        <v>4.7</v>
      </c>
      <c r="H22">
        <v>4.3</v>
      </c>
      <c r="I22">
        <v>3.8</v>
      </c>
      <c r="J22">
        <v>3.6</v>
      </c>
      <c r="K22">
        <v>3.9</v>
      </c>
      <c r="L22">
        <v>4.0999999999999996</v>
      </c>
      <c r="M22">
        <v>4.2</v>
      </c>
      <c r="N22">
        <v>4.4000000000000004</v>
      </c>
      <c r="O22">
        <v>4.5999999999999996</v>
      </c>
      <c r="P22">
        <v>4.5999999999999996</v>
      </c>
      <c r="Q22">
        <v>4.7</v>
      </c>
      <c r="R22">
        <v>5.5</v>
      </c>
      <c r="S22">
        <v>9</v>
      </c>
      <c r="T22">
        <v>18.5</v>
      </c>
      <c r="U22">
        <v>22.5</v>
      </c>
      <c r="V22">
        <v>23.1</v>
      </c>
      <c r="W22">
        <v>25.9</v>
      </c>
      <c r="X22">
        <v>27.1</v>
      </c>
      <c r="Y22">
        <v>27.2</v>
      </c>
      <c r="Z22">
        <v>27.5</v>
      </c>
      <c r="AA22">
        <v>25.6</v>
      </c>
      <c r="AB22">
        <v>28</v>
      </c>
      <c r="AC22">
        <v>31.9</v>
      </c>
      <c r="AD22">
        <v>33.6</v>
      </c>
      <c r="AE22">
        <v>32.700000000000003</v>
      </c>
      <c r="AF22">
        <v>33</v>
      </c>
      <c r="AG22">
        <v>35.4</v>
      </c>
      <c r="AH22">
        <v>39</v>
      </c>
      <c r="AI22">
        <v>39.9</v>
      </c>
      <c r="AJ22">
        <v>43.1</v>
      </c>
      <c r="AK22">
        <v>43.4</v>
      </c>
      <c r="AL22">
        <v>44.3</v>
      </c>
      <c r="AM22">
        <v>45.6</v>
      </c>
      <c r="AN22">
        <v>47.3</v>
      </c>
      <c r="AO22">
        <v>48.1</v>
      </c>
      <c r="AP22">
        <v>49.2</v>
      </c>
      <c r="AQ22">
        <v>49.4</v>
      </c>
      <c r="AR22">
        <v>51.5</v>
      </c>
      <c r="AS22">
        <v>55.4</v>
      </c>
      <c r="AT22">
        <v>59.2</v>
      </c>
      <c r="AU22">
        <v>63.3</v>
      </c>
      <c r="AV22">
        <v>69.900000000000006</v>
      </c>
      <c r="AW22">
        <v>74.900000000000006</v>
      </c>
      <c r="AX22">
        <v>90.9</v>
      </c>
      <c r="AY22">
        <v>107.1</v>
      </c>
      <c r="AZ22">
        <v>129.1</v>
      </c>
      <c r="BA22">
        <v>129.69999999999999</v>
      </c>
      <c r="BB22">
        <v>145.30000000000001</v>
      </c>
      <c r="BC22">
        <v>142.9</v>
      </c>
      <c r="BD22">
        <v>155.19999999999999</v>
      </c>
      <c r="BE22">
        <v>175.9</v>
      </c>
      <c r="BF22">
        <v>192.6</v>
      </c>
      <c r="BG22">
        <v>188.2</v>
      </c>
      <c r="BH22">
        <v>190.1</v>
      </c>
      <c r="BI22">
        <v>189.4</v>
      </c>
      <c r="BJ22">
        <v>202.2</v>
      </c>
      <c r="BK22">
        <v>212.2</v>
      </c>
      <c r="BL22">
        <v>227.3</v>
      </c>
      <c r="BM22">
        <v>227.1</v>
      </c>
      <c r="BN22">
        <v>236.5</v>
      </c>
      <c r="BO22">
        <v>245.4</v>
      </c>
      <c r="BP22">
        <v>249.1</v>
      </c>
      <c r="BQ22">
        <v>261.2</v>
      </c>
      <c r="BR22">
        <v>276.3</v>
      </c>
      <c r="BS22">
        <v>284.89999999999998</v>
      </c>
      <c r="BT22">
        <v>296.3</v>
      </c>
      <c r="BU22">
        <v>306.2</v>
      </c>
      <c r="BV22">
        <v>312.10000000000002</v>
      </c>
      <c r="BW22">
        <v>321.5</v>
      </c>
      <c r="BX22">
        <v>328.9</v>
      </c>
      <c r="BY22">
        <v>340.3</v>
      </c>
      <c r="BZ22">
        <v>353.1</v>
      </c>
      <c r="CA22">
        <v>360.8</v>
      </c>
      <c r="CB22">
        <v>367.5</v>
      </c>
      <c r="CC22">
        <v>372.2</v>
      </c>
      <c r="CD22">
        <v>406.2</v>
      </c>
      <c r="CE22">
        <v>440.5</v>
      </c>
      <c r="CF22">
        <v>480.5</v>
      </c>
      <c r="CG22">
        <v>510.6</v>
      </c>
      <c r="CH22">
        <v>532.6</v>
      </c>
      <c r="CI22">
        <v>522.6</v>
      </c>
      <c r="CJ22">
        <v>536</v>
      </c>
      <c r="CK22">
        <v>558.5</v>
      </c>
      <c r="CL22">
        <v>568.9</v>
      </c>
      <c r="CM22">
        <v>582.1</v>
      </c>
      <c r="CN22">
        <v>585.6</v>
      </c>
      <c r="CO22">
        <v>581.4</v>
      </c>
      <c r="CP22">
        <v>591.5</v>
      </c>
      <c r="CQ22">
        <v>603.20000000000005</v>
      </c>
      <c r="CR22">
        <v>611.20000000000005</v>
      </c>
    </row>
    <row r="23" spans="1:96" x14ac:dyDescent="0.35">
      <c r="A23" t="s">
        <v>107</v>
      </c>
      <c r="B23" t="s">
        <v>210</v>
      </c>
      <c r="C23">
        <v>1.2</v>
      </c>
      <c r="D23">
        <v>1.2</v>
      </c>
      <c r="E23">
        <v>1.3</v>
      </c>
      <c r="F23">
        <v>1.4</v>
      </c>
      <c r="G23">
        <v>1.4</v>
      </c>
      <c r="H23">
        <v>1.5</v>
      </c>
      <c r="I23">
        <v>1.5</v>
      </c>
      <c r="J23">
        <v>1.5</v>
      </c>
      <c r="K23">
        <v>1.8</v>
      </c>
      <c r="L23">
        <v>2.2999999999999998</v>
      </c>
      <c r="M23">
        <v>2.9</v>
      </c>
      <c r="N23">
        <v>3.6</v>
      </c>
      <c r="O23">
        <v>4.3</v>
      </c>
      <c r="P23">
        <v>4.7</v>
      </c>
      <c r="Q23">
        <v>5</v>
      </c>
      <c r="R23">
        <v>5.3</v>
      </c>
      <c r="S23">
        <v>5.6</v>
      </c>
      <c r="T23">
        <v>6</v>
      </c>
      <c r="U23">
        <v>6.7</v>
      </c>
      <c r="V23">
        <v>6.8</v>
      </c>
      <c r="W23">
        <v>8.4</v>
      </c>
      <c r="X23">
        <v>10.8</v>
      </c>
      <c r="Y23">
        <v>12.3</v>
      </c>
      <c r="Z23">
        <v>13.5</v>
      </c>
      <c r="AA23">
        <v>13.6</v>
      </c>
      <c r="AB23">
        <v>12.9</v>
      </c>
      <c r="AC23">
        <v>13.8</v>
      </c>
      <c r="AD23">
        <v>14.7</v>
      </c>
      <c r="AE23">
        <v>14.9</v>
      </c>
      <c r="AF23">
        <v>15</v>
      </c>
      <c r="AG23">
        <v>16.100000000000001</v>
      </c>
      <c r="AH23">
        <v>17.899999999999999</v>
      </c>
      <c r="AI23">
        <v>18.899999999999999</v>
      </c>
      <c r="AJ23">
        <v>19.5</v>
      </c>
      <c r="AK23">
        <v>19.7</v>
      </c>
      <c r="AL23">
        <v>20.6</v>
      </c>
      <c r="AM23">
        <v>21.7</v>
      </c>
      <c r="AN23">
        <v>22.9</v>
      </c>
      <c r="AO23">
        <v>24.3</v>
      </c>
      <c r="AP23">
        <v>25.8</v>
      </c>
      <c r="AQ23">
        <v>27.8</v>
      </c>
      <c r="AR23">
        <v>29.9</v>
      </c>
      <c r="AS23">
        <v>32.200000000000003</v>
      </c>
      <c r="AT23">
        <v>35</v>
      </c>
      <c r="AU23">
        <v>38.4</v>
      </c>
      <c r="AV23">
        <v>41.9</v>
      </c>
      <c r="AW23">
        <v>46</v>
      </c>
      <c r="AX23">
        <v>49.6</v>
      </c>
      <c r="AY23">
        <v>53.6</v>
      </c>
      <c r="AZ23">
        <v>63.5</v>
      </c>
      <c r="BA23">
        <v>73</v>
      </c>
      <c r="BB23">
        <v>77.8</v>
      </c>
      <c r="BC23">
        <v>83.1</v>
      </c>
      <c r="BD23">
        <v>89.5</v>
      </c>
      <c r="BE23">
        <v>99.4</v>
      </c>
      <c r="BF23">
        <v>111.2</v>
      </c>
      <c r="BG23">
        <v>122.6</v>
      </c>
      <c r="BH23">
        <v>129.9</v>
      </c>
      <c r="BI23">
        <v>132</v>
      </c>
      <c r="BJ23">
        <v>135.1</v>
      </c>
      <c r="BK23">
        <v>138.30000000000001</v>
      </c>
      <c r="BL23">
        <v>140.9</v>
      </c>
      <c r="BM23">
        <v>143.69999999999999</v>
      </c>
      <c r="BN23">
        <v>149.5</v>
      </c>
      <c r="BO23">
        <v>157.80000000000001</v>
      </c>
      <c r="BP23">
        <v>163.5</v>
      </c>
      <c r="BQ23">
        <v>168.8</v>
      </c>
      <c r="BR23">
        <v>171.6</v>
      </c>
      <c r="BS23">
        <v>176.8</v>
      </c>
      <c r="BT23">
        <v>183.7</v>
      </c>
      <c r="BU23">
        <v>194.7</v>
      </c>
      <c r="BV23">
        <v>207.2</v>
      </c>
      <c r="BW23">
        <v>215</v>
      </c>
      <c r="BX23">
        <v>217.1</v>
      </c>
      <c r="BY23">
        <v>223.6</v>
      </c>
      <c r="BZ23">
        <v>231.4</v>
      </c>
      <c r="CA23">
        <v>235.7</v>
      </c>
      <c r="CB23">
        <v>241.9</v>
      </c>
      <c r="CC23">
        <v>250.7</v>
      </c>
      <c r="CD23">
        <v>271.39999999999998</v>
      </c>
      <c r="CE23">
        <v>288.2</v>
      </c>
      <c r="CF23">
        <v>305.39999999999998</v>
      </c>
      <c r="CG23">
        <v>322.3</v>
      </c>
      <c r="CH23">
        <v>348.7</v>
      </c>
      <c r="CI23">
        <v>340.4</v>
      </c>
      <c r="CJ23">
        <v>356.8</v>
      </c>
      <c r="CK23">
        <v>377.9</v>
      </c>
      <c r="CL23">
        <v>389.6</v>
      </c>
      <c r="CM23">
        <v>394.8</v>
      </c>
      <c r="CN23">
        <v>403.4</v>
      </c>
      <c r="CO23">
        <v>402.4</v>
      </c>
      <c r="CP23">
        <v>411</v>
      </c>
      <c r="CQ23">
        <v>429.3</v>
      </c>
      <c r="CR23">
        <v>449.2</v>
      </c>
    </row>
    <row r="24" spans="1:96" x14ac:dyDescent="0.35">
      <c r="A24" t="s">
        <v>109</v>
      </c>
      <c r="B24" t="s">
        <v>211</v>
      </c>
      <c r="C24">
        <v>3.7</v>
      </c>
      <c r="D24">
        <v>3.9</v>
      </c>
      <c r="E24">
        <v>4.0999999999999996</v>
      </c>
      <c r="F24">
        <v>4.4000000000000004</v>
      </c>
      <c r="G24">
        <v>4.5999999999999996</v>
      </c>
      <c r="H24">
        <v>4.9000000000000004</v>
      </c>
      <c r="I24">
        <v>4.7</v>
      </c>
      <c r="J24">
        <v>4.0999999999999996</v>
      </c>
      <c r="K24">
        <v>4.2</v>
      </c>
      <c r="L24">
        <v>5.2</v>
      </c>
      <c r="M24">
        <v>5.2</v>
      </c>
      <c r="N24">
        <v>6.1</v>
      </c>
      <c r="O24">
        <v>6.7</v>
      </c>
      <c r="P24">
        <v>7.3</v>
      </c>
      <c r="Q24">
        <v>7.3</v>
      </c>
      <c r="R24">
        <v>7.7</v>
      </c>
      <c r="S24">
        <v>8.1999999999999993</v>
      </c>
      <c r="T24">
        <v>8.6</v>
      </c>
      <c r="U24">
        <v>8.5</v>
      </c>
      <c r="V24">
        <v>9.9</v>
      </c>
      <c r="W24">
        <v>9.6</v>
      </c>
      <c r="X24">
        <v>10.199999999999999</v>
      </c>
      <c r="Y24">
        <v>13.1</v>
      </c>
      <c r="Z24">
        <v>15</v>
      </c>
      <c r="AA24">
        <v>15.5</v>
      </c>
      <c r="AB24">
        <v>17.399999999999999</v>
      </c>
      <c r="AC24">
        <v>18.399999999999999</v>
      </c>
      <c r="AD24">
        <v>19.899999999999999</v>
      </c>
      <c r="AE24">
        <v>21.3</v>
      </c>
      <c r="AF24">
        <v>22.4</v>
      </c>
      <c r="AG24">
        <v>24.5</v>
      </c>
      <c r="AH24">
        <v>27.2</v>
      </c>
      <c r="AI24">
        <v>29.6</v>
      </c>
      <c r="AJ24">
        <v>30.1</v>
      </c>
      <c r="AK24">
        <v>29.3</v>
      </c>
      <c r="AL24">
        <v>30.8</v>
      </c>
      <c r="AM24">
        <v>32.299999999999997</v>
      </c>
      <c r="AN24">
        <v>34.200000000000003</v>
      </c>
      <c r="AO24">
        <v>36</v>
      </c>
      <c r="AP24">
        <v>38.1</v>
      </c>
      <c r="AQ24">
        <v>41.3</v>
      </c>
      <c r="AR24">
        <v>44.5</v>
      </c>
      <c r="AS24">
        <v>47.5</v>
      </c>
      <c r="AT24">
        <v>52.9</v>
      </c>
      <c r="AU24">
        <v>57.9</v>
      </c>
      <c r="AV24">
        <v>64.599999999999994</v>
      </c>
      <c r="AW24">
        <v>74.7</v>
      </c>
      <c r="AX24">
        <v>82.1</v>
      </c>
      <c r="AY24">
        <v>90.8</v>
      </c>
      <c r="AZ24">
        <v>115.3</v>
      </c>
      <c r="BA24">
        <v>128.80000000000001</v>
      </c>
      <c r="BB24">
        <v>139.1</v>
      </c>
      <c r="BC24">
        <v>154</v>
      </c>
      <c r="BD24">
        <v>175.5</v>
      </c>
      <c r="BE24">
        <v>202.1</v>
      </c>
      <c r="BF24">
        <v>228.6</v>
      </c>
      <c r="BG24">
        <v>240.2</v>
      </c>
      <c r="BH24">
        <v>256.39999999999998</v>
      </c>
      <c r="BI24">
        <v>266.5</v>
      </c>
      <c r="BJ24">
        <v>284.8</v>
      </c>
      <c r="BK24">
        <v>292.5</v>
      </c>
      <c r="BL24">
        <v>306.5</v>
      </c>
      <c r="BM24">
        <v>321.39999999999998</v>
      </c>
      <c r="BN24">
        <v>342.8</v>
      </c>
      <c r="BO24">
        <v>359.4</v>
      </c>
      <c r="BP24">
        <v>372.6</v>
      </c>
      <c r="BQ24">
        <v>383.3</v>
      </c>
      <c r="BR24">
        <v>412.7</v>
      </c>
      <c r="BS24">
        <v>439.2</v>
      </c>
      <c r="BT24">
        <v>458.5</v>
      </c>
      <c r="BU24">
        <v>482.2</v>
      </c>
      <c r="BV24">
        <v>499</v>
      </c>
      <c r="BW24">
        <v>519.4</v>
      </c>
      <c r="BX24">
        <v>542.70000000000005</v>
      </c>
      <c r="BY24">
        <v>574</v>
      </c>
      <c r="BZ24">
        <v>610.6</v>
      </c>
      <c r="CA24">
        <v>637.9</v>
      </c>
      <c r="CB24">
        <v>661.4</v>
      </c>
      <c r="CC24">
        <v>695.8</v>
      </c>
      <c r="CD24">
        <v>778.4</v>
      </c>
      <c r="CE24">
        <v>849.5</v>
      </c>
      <c r="CF24">
        <v>934.8</v>
      </c>
      <c r="CG24">
        <v>1000.6</v>
      </c>
      <c r="CH24">
        <v>1044.0999999999999</v>
      </c>
      <c r="CI24">
        <v>1056.8</v>
      </c>
      <c r="CJ24">
        <v>1124.5</v>
      </c>
      <c r="CK24">
        <v>1190.0999999999999</v>
      </c>
      <c r="CL24">
        <v>1230.8</v>
      </c>
      <c r="CM24">
        <v>1269.3</v>
      </c>
      <c r="CN24">
        <v>1326.9</v>
      </c>
      <c r="CO24">
        <v>1359.4</v>
      </c>
      <c r="CP24">
        <v>1409.4</v>
      </c>
      <c r="CQ24">
        <v>1459.4</v>
      </c>
      <c r="CR24">
        <v>1535.6</v>
      </c>
    </row>
    <row r="25" spans="1:96" x14ac:dyDescent="0.35">
      <c r="A25" t="s">
        <v>111</v>
      </c>
      <c r="B25" t="s">
        <v>212</v>
      </c>
      <c r="C25">
        <v>0.1</v>
      </c>
      <c r="D25">
        <v>0.1</v>
      </c>
      <c r="E25">
        <v>0.1</v>
      </c>
      <c r="F25">
        <v>0.1</v>
      </c>
      <c r="G25">
        <v>0.2</v>
      </c>
      <c r="H25">
        <v>0.2</v>
      </c>
      <c r="I25">
        <v>0.3</v>
      </c>
      <c r="J25">
        <v>0.3</v>
      </c>
      <c r="K25">
        <v>0.4</v>
      </c>
      <c r="L25">
        <v>0.4</v>
      </c>
      <c r="M25">
        <v>0.4</v>
      </c>
      <c r="N25">
        <v>0.5</v>
      </c>
      <c r="O25">
        <v>0.5</v>
      </c>
      <c r="P25">
        <v>0.6</v>
      </c>
      <c r="Q25">
        <v>0.6</v>
      </c>
      <c r="R25">
        <v>0.6</v>
      </c>
      <c r="S25">
        <v>0.9</v>
      </c>
      <c r="T25">
        <v>1.3</v>
      </c>
      <c r="U25">
        <v>2.2000000000000002</v>
      </c>
      <c r="V25">
        <v>3.5</v>
      </c>
      <c r="W25">
        <v>4.3</v>
      </c>
      <c r="X25">
        <v>5</v>
      </c>
      <c r="Y25">
        <v>5.5</v>
      </c>
      <c r="Z25">
        <v>6.2</v>
      </c>
      <c r="AA25">
        <v>6.8</v>
      </c>
      <c r="AB25">
        <v>7.7</v>
      </c>
      <c r="AC25">
        <v>8.8000000000000007</v>
      </c>
      <c r="AD25">
        <v>9.6</v>
      </c>
      <c r="AE25">
        <v>10.5</v>
      </c>
      <c r="AF25">
        <v>11.6</v>
      </c>
      <c r="AG25">
        <v>13.3</v>
      </c>
      <c r="AH25">
        <v>15.9</v>
      </c>
      <c r="AI25">
        <v>19</v>
      </c>
      <c r="AJ25">
        <v>22.1</v>
      </c>
      <c r="AK25">
        <v>25</v>
      </c>
      <c r="AL25">
        <v>28.1</v>
      </c>
      <c r="AM25">
        <v>31.6</v>
      </c>
      <c r="AN25">
        <v>35.299999999999997</v>
      </c>
      <c r="AO25">
        <v>40.6</v>
      </c>
      <c r="AP25">
        <v>46.3</v>
      </c>
      <c r="AQ25">
        <v>52.2</v>
      </c>
      <c r="AR25">
        <v>59.1</v>
      </c>
      <c r="AS25">
        <v>66.599999999999994</v>
      </c>
      <c r="AT25">
        <v>75.099999999999994</v>
      </c>
      <c r="AU25">
        <v>84.8</v>
      </c>
      <c r="AV25">
        <v>94.7</v>
      </c>
      <c r="AW25">
        <v>102.6</v>
      </c>
      <c r="AX25">
        <v>110.8</v>
      </c>
      <c r="AY25">
        <v>123.8</v>
      </c>
      <c r="AZ25">
        <v>138.9</v>
      </c>
      <c r="BA25">
        <v>149.6</v>
      </c>
      <c r="BB25">
        <v>160.80000000000001</v>
      </c>
      <c r="BC25">
        <v>174.1</v>
      </c>
      <c r="BD25">
        <v>190.6</v>
      </c>
      <c r="BE25">
        <v>213.3</v>
      </c>
      <c r="BF25">
        <v>240.9</v>
      </c>
      <c r="BG25">
        <v>270.10000000000002</v>
      </c>
      <c r="BH25">
        <v>293.8</v>
      </c>
      <c r="BI25">
        <v>317.3</v>
      </c>
      <c r="BJ25">
        <v>341</v>
      </c>
      <c r="BK25">
        <v>364.7</v>
      </c>
      <c r="BL25">
        <v>385.6</v>
      </c>
      <c r="BM25">
        <v>416.3</v>
      </c>
      <c r="BN25">
        <v>448.4</v>
      </c>
      <c r="BO25">
        <v>474</v>
      </c>
      <c r="BP25">
        <v>498.2</v>
      </c>
      <c r="BQ25">
        <v>517.6</v>
      </c>
      <c r="BR25">
        <v>534</v>
      </c>
      <c r="BS25">
        <v>546.4</v>
      </c>
      <c r="BT25">
        <v>564.79999999999995</v>
      </c>
      <c r="BU25">
        <v>579.20000000000005</v>
      </c>
      <c r="BV25">
        <v>586.4</v>
      </c>
      <c r="BW25">
        <v>598.5</v>
      </c>
      <c r="BX25">
        <v>612.6</v>
      </c>
      <c r="BY25">
        <v>634.20000000000005</v>
      </c>
      <c r="BZ25">
        <v>656.3</v>
      </c>
      <c r="CA25">
        <v>668.5</v>
      </c>
      <c r="CB25">
        <v>689.1</v>
      </c>
      <c r="CC25">
        <v>726.2</v>
      </c>
      <c r="CD25">
        <v>762.6</v>
      </c>
      <c r="CE25">
        <v>803.4</v>
      </c>
      <c r="CF25">
        <v>839.3</v>
      </c>
      <c r="CG25">
        <v>890.1</v>
      </c>
      <c r="CH25">
        <v>927.8</v>
      </c>
      <c r="CI25">
        <v>956.4</v>
      </c>
      <c r="CJ25">
        <v>1012.2</v>
      </c>
      <c r="CK25">
        <v>1040.2</v>
      </c>
      <c r="CL25">
        <v>1064.0999999999999</v>
      </c>
      <c r="CM25">
        <v>1100</v>
      </c>
      <c r="CN25">
        <v>1115.3</v>
      </c>
      <c r="CO25">
        <v>1119.5999999999999</v>
      </c>
      <c r="CP25">
        <v>1147.3</v>
      </c>
      <c r="CQ25">
        <v>1188.3</v>
      </c>
      <c r="CR25">
        <v>1219.5999999999999</v>
      </c>
    </row>
    <row r="26" spans="1:96" x14ac:dyDescent="0.35">
      <c r="A26" t="s">
        <v>113</v>
      </c>
      <c r="B26" t="s">
        <v>163</v>
      </c>
      <c r="C26" t="s">
        <v>135</v>
      </c>
      <c r="D26" t="s">
        <v>135</v>
      </c>
      <c r="E26" t="s">
        <v>135</v>
      </c>
      <c r="F26" t="s">
        <v>135</v>
      </c>
      <c r="G26" t="s">
        <v>135</v>
      </c>
      <c r="H26" t="s">
        <v>135</v>
      </c>
      <c r="I26" t="s">
        <v>135</v>
      </c>
      <c r="J26" t="s">
        <v>135</v>
      </c>
      <c r="K26" t="s">
        <v>135</v>
      </c>
      <c r="L26" t="s">
        <v>135</v>
      </c>
      <c r="M26" t="s">
        <v>135</v>
      </c>
      <c r="N26" t="s">
        <v>135</v>
      </c>
      <c r="O26" t="s">
        <v>135</v>
      </c>
      <c r="P26" t="s">
        <v>135</v>
      </c>
      <c r="Q26" t="s">
        <v>135</v>
      </c>
      <c r="R26" t="s">
        <v>135</v>
      </c>
      <c r="S26" t="s">
        <v>135</v>
      </c>
      <c r="T26" t="s">
        <v>135</v>
      </c>
      <c r="U26" t="s">
        <v>135</v>
      </c>
      <c r="V26" t="s">
        <v>135</v>
      </c>
      <c r="W26" t="s">
        <v>135</v>
      </c>
      <c r="X26" t="s">
        <v>135</v>
      </c>
      <c r="Y26" t="s">
        <v>135</v>
      </c>
      <c r="Z26" t="s">
        <v>135</v>
      </c>
      <c r="AA26" t="s">
        <v>135</v>
      </c>
      <c r="AB26" t="s">
        <v>135</v>
      </c>
      <c r="AC26" t="s">
        <v>135</v>
      </c>
      <c r="AD26" t="s">
        <v>135</v>
      </c>
      <c r="AE26" t="s">
        <v>135</v>
      </c>
      <c r="AF26" t="s">
        <v>135</v>
      </c>
      <c r="AG26" t="s">
        <v>135</v>
      </c>
      <c r="AH26" t="s">
        <v>135</v>
      </c>
      <c r="AI26" t="s">
        <v>135</v>
      </c>
      <c r="AJ26" t="s">
        <v>135</v>
      </c>
      <c r="AK26">
        <v>0</v>
      </c>
      <c r="AL26">
        <v>0</v>
      </c>
      <c r="AM26">
        <v>0.1</v>
      </c>
      <c r="AN26">
        <v>0.1</v>
      </c>
      <c r="AO26">
        <v>0.2</v>
      </c>
      <c r="AP26">
        <v>0.2</v>
      </c>
      <c r="AQ26">
        <v>0.3</v>
      </c>
      <c r="AR26">
        <v>0.4</v>
      </c>
      <c r="AS26">
        <v>0.6</v>
      </c>
      <c r="AT26">
        <v>0.7</v>
      </c>
      <c r="AU26">
        <v>1</v>
      </c>
      <c r="AV26">
        <v>1.3</v>
      </c>
      <c r="AW26">
        <v>1.6</v>
      </c>
      <c r="AX26">
        <v>2</v>
      </c>
      <c r="AY26">
        <v>2.4</v>
      </c>
      <c r="AZ26">
        <v>3.1</v>
      </c>
      <c r="BA26">
        <v>3.7</v>
      </c>
      <c r="BB26">
        <v>4.3</v>
      </c>
      <c r="BC26">
        <v>4.8</v>
      </c>
      <c r="BD26">
        <v>5.6</v>
      </c>
      <c r="BE26">
        <v>6.8</v>
      </c>
      <c r="BF26">
        <v>8.3000000000000007</v>
      </c>
      <c r="BG26">
        <v>10.199999999999999</v>
      </c>
      <c r="BH26">
        <v>11.8</v>
      </c>
      <c r="BI26">
        <v>13.5</v>
      </c>
      <c r="BJ26">
        <v>15.8</v>
      </c>
      <c r="BK26">
        <v>18.2</v>
      </c>
      <c r="BL26">
        <v>20.6</v>
      </c>
      <c r="BM26">
        <v>23.4</v>
      </c>
      <c r="BN26">
        <v>26.6</v>
      </c>
      <c r="BO26">
        <v>30.3</v>
      </c>
      <c r="BP26">
        <v>34.700000000000003</v>
      </c>
      <c r="BQ26">
        <v>37.5</v>
      </c>
      <c r="BR26">
        <v>40.5</v>
      </c>
      <c r="BS26">
        <v>42.8</v>
      </c>
      <c r="BT26">
        <v>44.1</v>
      </c>
      <c r="BU26">
        <v>45.5</v>
      </c>
      <c r="BV26">
        <v>45.4</v>
      </c>
      <c r="BW26">
        <v>46.8</v>
      </c>
      <c r="BX26">
        <v>50.2</v>
      </c>
      <c r="BY26">
        <v>54.7</v>
      </c>
      <c r="BZ26">
        <v>59.2</v>
      </c>
      <c r="CA26">
        <v>61.5</v>
      </c>
      <c r="CB26">
        <v>60.6</v>
      </c>
      <c r="CC26">
        <v>59.9</v>
      </c>
      <c r="CD26">
        <v>61.1</v>
      </c>
      <c r="CE26">
        <v>63.4</v>
      </c>
      <c r="CF26">
        <v>66.3</v>
      </c>
      <c r="CG26">
        <v>69.8</v>
      </c>
      <c r="CH26">
        <v>73.7</v>
      </c>
      <c r="CI26">
        <v>74.8</v>
      </c>
      <c r="CJ26">
        <v>77</v>
      </c>
      <c r="CK26">
        <v>80.599999999999994</v>
      </c>
      <c r="CL26">
        <v>83.3</v>
      </c>
      <c r="CM26">
        <v>89.1</v>
      </c>
      <c r="CN26">
        <v>93.6</v>
      </c>
      <c r="CO26">
        <v>96.8</v>
      </c>
      <c r="CP26">
        <v>100.6</v>
      </c>
      <c r="CQ26">
        <v>105.7</v>
      </c>
      <c r="CR26">
        <v>112.9</v>
      </c>
    </row>
    <row r="27" spans="1:96" x14ac:dyDescent="0.35">
      <c r="A27" t="s">
        <v>115</v>
      </c>
      <c r="B27" t="s">
        <v>165</v>
      </c>
      <c r="C27">
        <v>0.1</v>
      </c>
      <c r="D27">
        <v>0.1</v>
      </c>
      <c r="E27">
        <v>0.1</v>
      </c>
      <c r="F27">
        <v>0.1</v>
      </c>
      <c r="G27">
        <v>0.2</v>
      </c>
      <c r="H27">
        <v>0.2</v>
      </c>
      <c r="I27">
        <v>0.3</v>
      </c>
      <c r="J27">
        <v>0.3</v>
      </c>
      <c r="K27">
        <v>0.4</v>
      </c>
      <c r="L27">
        <v>0.4</v>
      </c>
      <c r="M27">
        <v>0.4</v>
      </c>
      <c r="N27">
        <v>0.5</v>
      </c>
      <c r="O27">
        <v>0.5</v>
      </c>
      <c r="P27">
        <v>0.6</v>
      </c>
      <c r="Q27">
        <v>0.6</v>
      </c>
      <c r="R27">
        <v>0.6</v>
      </c>
      <c r="S27">
        <v>0.9</v>
      </c>
      <c r="T27">
        <v>1.3</v>
      </c>
      <c r="U27">
        <v>2.2000000000000002</v>
      </c>
      <c r="V27">
        <v>3.5</v>
      </c>
      <c r="W27">
        <v>4.3</v>
      </c>
      <c r="X27">
        <v>5</v>
      </c>
      <c r="Y27">
        <v>5.5</v>
      </c>
      <c r="Z27">
        <v>6.2</v>
      </c>
      <c r="AA27">
        <v>6.8</v>
      </c>
      <c r="AB27">
        <v>7.7</v>
      </c>
      <c r="AC27">
        <v>8.8000000000000007</v>
      </c>
      <c r="AD27">
        <v>9.6</v>
      </c>
      <c r="AE27">
        <v>10.5</v>
      </c>
      <c r="AF27">
        <v>11.6</v>
      </c>
      <c r="AG27">
        <v>13.3</v>
      </c>
      <c r="AH27">
        <v>15.9</v>
      </c>
      <c r="AI27">
        <v>19</v>
      </c>
      <c r="AJ27">
        <v>22.1</v>
      </c>
      <c r="AK27">
        <v>25</v>
      </c>
      <c r="AL27">
        <v>28</v>
      </c>
      <c r="AM27">
        <v>31.5</v>
      </c>
      <c r="AN27">
        <v>35.200000000000003</v>
      </c>
      <c r="AO27">
        <v>40.4</v>
      </c>
      <c r="AP27">
        <v>46.1</v>
      </c>
      <c r="AQ27">
        <v>51.9</v>
      </c>
      <c r="AR27">
        <v>58.7</v>
      </c>
      <c r="AS27">
        <v>66</v>
      </c>
      <c r="AT27">
        <v>74.3</v>
      </c>
      <c r="AU27">
        <v>83.9</v>
      </c>
      <c r="AV27">
        <v>93.3</v>
      </c>
      <c r="AW27">
        <v>101</v>
      </c>
      <c r="AX27">
        <v>108.9</v>
      </c>
      <c r="AY27">
        <v>121.3</v>
      </c>
      <c r="AZ27">
        <v>135.80000000000001</v>
      </c>
      <c r="BA27">
        <v>145.9</v>
      </c>
      <c r="BB27">
        <v>156.5</v>
      </c>
      <c r="BC27">
        <v>169.2</v>
      </c>
      <c r="BD27">
        <v>185</v>
      </c>
      <c r="BE27">
        <v>206.5</v>
      </c>
      <c r="BF27">
        <v>232.6</v>
      </c>
      <c r="BG27">
        <v>260</v>
      </c>
      <c r="BH27">
        <v>282</v>
      </c>
      <c r="BI27">
        <v>303.8</v>
      </c>
      <c r="BJ27">
        <v>325.2</v>
      </c>
      <c r="BK27">
        <v>346.5</v>
      </c>
      <c r="BL27">
        <v>365</v>
      </c>
      <c r="BM27">
        <v>392.9</v>
      </c>
      <c r="BN27">
        <v>421.8</v>
      </c>
      <c r="BO27">
        <v>443.7</v>
      </c>
      <c r="BP27">
        <v>463.5</v>
      </c>
      <c r="BQ27">
        <v>480.1</v>
      </c>
      <c r="BR27">
        <v>493.5</v>
      </c>
      <c r="BS27">
        <v>503.6</v>
      </c>
      <c r="BT27">
        <v>520.70000000000005</v>
      </c>
      <c r="BU27">
        <v>533.70000000000005</v>
      </c>
      <c r="BV27">
        <v>541</v>
      </c>
      <c r="BW27">
        <v>551.70000000000005</v>
      </c>
      <c r="BX27">
        <v>562.5</v>
      </c>
      <c r="BY27">
        <v>579.5</v>
      </c>
      <c r="BZ27">
        <v>597.1</v>
      </c>
      <c r="CA27">
        <v>607</v>
      </c>
      <c r="CB27">
        <v>628.5</v>
      </c>
      <c r="CC27">
        <v>666.3</v>
      </c>
      <c r="CD27">
        <v>701.4</v>
      </c>
      <c r="CE27">
        <v>740</v>
      </c>
      <c r="CF27">
        <v>773</v>
      </c>
      <c r="CG27">
        <v>820.3</v>
      </c>
      <c r="CH27">
        <v>854.2</v>
      </c>
      <c r="CI27">
        <v>881.6</v>
      </c>
      <c r="CJ27">
        <v>935.1</v>
      </c>
      <c r="CK27">
        <v>959.7</v>
      </c>
      <c r="CL27">
        <v>980.8</v>
      </c>
      <c r="CM27">
        <v>1010.9</v>
      </c>
      <c r="CN27">
        <v>1021.7</v>
      </c>
      <c r="CO27">
        <v>1022.8</v>
      </c>
      <c r="CP27">
        <v>1046.7</v>
      </c>
      <c r="CQ27">
        <v>1082.5999999999999</v>
      </c>
      <c r="CR27">
        <v>1106.7</v>
      </c>
    </row>
    <row r="28" spans="1:96" x14ac:dyDescent="0.35">
      <c r="A28" t="s">
        <v>116</v>
      </c>
      <c r="B28" s="3" t="s">
        <v>137</v>
      </c>
      <c r="C28">
        <v>8.9</v>
      </c>
      <c r="D28">
        <v>8.8000000000000007</v>
      </c>
      <c r="E28">
        <v>8.6</v>
      </c>
      <c r="F28">
        <v>8.3000000000000007</v>
      </c>
      <c r="G28">
        <v>8.9</v>
      </c>
      <c r="H28">
        <v>8.4</v>
      </c>
      <c r="I28">
        <v>7.8</v>
      </c>
      <c r="J28">
        <v>7.5</v>
      </c>
      <c r="K28">
        <v>8.5</v>
      </c>
      <c r="L28">
        <v>9.4</v>
      </c>
      <c r="M28">
        <v>10.5</v>
      </c>
      <c r="N28">
        <v>12.1</v>
      </c>
      <c r="O28">
        <v>13.4</v>
      </c>
      <c r="P28">
        <v>14.2</v>
      </c>
      <c r="Q28">
        <v>14.8</v>
      </c>
      <c r="R28">
        <v>16.8</v>
      </c>
      <c r="S28">
        <v>27.1</v>
      </c>
      <c r="T28">
        <v>57.5</v>
      </c>
      <c r="U28">
        <v>92.5</v>
      </c>
      <c r="V28">
        <v>117</v>
      </c>
      <c r="W28">
        <v>135.69999999999999</v>
      </c>
      <c r="X28">
        <v>132.69999999999999</v>
      </c>
      <c r="Y28">
        <v>124.2</v>
      </c>
      <c r="Z28">
        <v>116.2</v>
      </c>
      <c r="AA28">
        <v>106.7</v>
      </c>
      <c r="AB28">
        <v>106.6</v>
      </c>
      <c r="AC28">
        <v>120.3</v>
      </c>
      <c r="AD28">
        <v>130.5</v>
      </c>
      <c r="AE28">
        <v>138.69999999999999</v>
      </c>
      <c r="AF28">
        <v>149.6</v>
      </c>
      <c r="AG28">
        <v>158.30000000000001</v>
      </c>
      <c r="AH28">
        <v>173.1</v>
      </c>
      <c r="AI28">
        <v>182.4</v>
      </c>
      <c r="AJ28">
        <v>191.4</v>
      </c>
      <c r="AK28">
        <v>198</v>
      </c>
      <c r="AL28">
        <v>205.2</v>
      </c>
      <c r="AM28">
        <v>215.7</v>
      </c>
      <c r="AN28">
        <v>230.3</v>
      </c>
      <c r="AO28">
        <v>240.7</v>
      </c>
      <c r="AP28">
        <v>251</v>
      </c>
      <c r="AQ28">
        <v>263</v>
      </c>
      <c r="AR28">
        <v>278.89999999999998</v>
      </c>
      <c r="AS28">
        <v>299.8</v>
      </c>
      <c r="AT28">
        <v>319.60000000000002</v>
      </c>
      <c r="AU28">
        <v>343</v>
      </c>
      <c r="AV28">
        <v>370.2</v>
      </c>
      <c r="AW28">
        <v>391.2</v>
      </c>
      <c r="AX28">
        <v>424.7</v>
      </c>
      <c r="AY28">
        <v>470.8</v>
      </c>
      <c r="AZ28">
        <v>539.70000000000005</v>
      </c>
      <c r="BA28">
        <v>572.1</v>
      </c>
      <c r="BB28">
        <v>619.5</v>
      </c>
      <c r="BC28">
        <v>656</v>
      </c>
      <c r="BD28">
        <v>722.1</v>
      </c>
      <c r="BE28">
        <v>800.2</v>
      </c>
      <c r="BF28">
        <v>888.6</v>
      </c>
      <c r="BG28">
        <v>960</v>
      </c>
      <c r="BH28">
        <v>1024.5</v>
      </c>
      <c r="BI28">
        <v>1084.5999999999999</v>
      </c>
      <c r="BJ28">
        <v>1182.2</v>
      </c>
      <c r="BK28">
        <v>1210.4000000000001</v>
      </c>
      <c r="BL28">
        <v>1260.0999999999999</v>
      </c>
      <c r="BM28">
        <v>1318.2</v>
      </c>
      <c r="BN28">
        <v>1405.8</v>
      </c>
      <c r="BO28">
        <v>1477.7</v>
      </c>
      <c r="BP28">
        <v>1541</v>
      </c>
      <c r="BQ28">
        <v>1592.5</v>
      </c>
      <c r="BR28">
        <v>1652.1</v>
      </c>
      <c r="BS28">
        <v>1704.8</v>
      </c>
      <c r="BT28">
        <v>1770.4</v>
      </c>
      <c r="BU28">
        <v>1811</v>
      </c>
      <c r="BV28">
        <v>1833.8</v>
      </c>
      <c r="BW28">
        <v>1864.3</v>
      </c>
      <c r="BX28">
        <v>1902.5</v>
      </c>
      <c r="BY28">
        <v>1967.3</v>
      </c>
      <c r="BZ28">
        <v>2003.8</v>
      </c>
      <c r="CA28">
        <v>2026.4</v>
      </c>
      <c r="CB28">
        <v>2077.6</v>
      </c>
      <c r="CC28">
        <v>2149.8000000000002</v>
      </c>
      <c r="CD28">
        <v>2289.1</v>
      </c>
      <c r="CE28">
        <v>2432.9</v>
      </c>
      <c r="CF28">
        <v>2579.5</v>
      </c>
      <c r="CG28">
        <v>2709.8</v>
      </c>
      <c r="CH28">
        <v>2828.7</v>
      </c>
      <c r="CI28">
        <v>2838.4</v>
      </c>
      <c r="CJ28">
        <v>2955.8</v>
      </c>
      <c r="CK28">
        <v>3061.3</v>
      </c>
      <c r="CL28">
        <v>3126.7</v>
      </c>
      <c r="CM28">
        <v>3204.8</v>
      </c>
      <c r="CN28">
        <v>3248.7</v>
      </c>
      <c r="CO28">
        <v>3252.7</v>
      </c>
      <c r="CP28">
        <v>3315.4</v>
      </c>
      <c r="CQ28">
        <v>3405.6</v>
      </c>
      <c r="CR28">
        <v>3503.8</v>
      </c>
    </row>
    <row r="29" spans="1:96" x14ac:dyDescent="0.35">
      <c r="A29" t="s">
        <v>117</v>
      </c>
      <c r="B29" s="3" t="s">
        <v>213</v>
      </c>
      <c r="C29">
        <v>6.6</v>
      </c>
      <c r="D29">
        <v>6.4</v>
      </c>
      <c r="E29">
        <v>6.2</v>
      </c>
      <c r="F29">
        <v>5.8</v>
      </c>
      <c r="G29">
        <v>6.3</v>
      </c>
      <c r="H29">
        <v>5.8</v>
      </c>
      <c r="I29">
        <v>5.2</v>
      </c>
      <c r="J29">
        <v>5</v>
      </c>
      <c r="K29">
        <v>5.3</v>
      </c>
      <c r="L29">
        <v>5.6</v>
      </c>
      <c r="M29">
        <v>5.7</v>
      </c>
      <c r="N29">
        <v>6.2</v>
      </c>
      <c r="O29">
        <v>6.5</v>
      </c>
      <c r="P29">
        <v>6.6</v>
      </c>
      <c r="Q29">
        <v>6.9</v>
      </c>
      <c r="R29">
        <v>8</v>
      </c>
      <c r="S29">
        <v>17.100000000000001</v>
      </c>
      <c r="T29">
        <v>46.3</v>
      </c>
      <c r="U29">
        <v>80</v>
      </c>
      <c r="V29">
        <v>104</v>
      </c>
      <c r="W29">
        <v>121.2</v>
      </c>
      <c r="X29">
        <v>115.4</v>
      </c>
      <c r="Y29">
        <v>104.8</v>
      </c>
      <c r="Z29">
        <v>95.2</v>
      </c>
      <c r="AA29">
        <v>85.2</v>
      </c>
      <c r="AB29">
        <v>84.4</v>
      </c>
      <c r="AC29">
        <v>95.6</v>
      </c>
      <c r="AD29">
        <v>104.2</v>
      </c>
      <c r="AE29">
        <v>112.1</v>
      </c>
      <c r="AF29">
        <v>122.9</v>
      </c>
      <c r="AG29">
        <v>129.30000000000001</v>
      </c>
      <c r="AH29">
        <v>141.69999999999999</v>
      </c>
      <c r="AI29">
        <v>148.6</v>
      </c>
      <c r="AJ29">
        <v>155.80000000000001</v>
      </c>
      <c r="AK29">
        <v>160.80000000000001</v>
      </c>
      <c r="AL29">
        <v>165.7</v>
      </c>
      <c r="AM29">
        <v>173.1</v>
      </c>
      <c r="AN29">
        <v>182.9</v>
      </c>
      <c r="AO29">
        <v>187.1</v>
      </c>
      <c r="AP29">
        <v>190.8</v>
      </c>
      <c r="AQ29">
        <v>194</v>
      </c>
      <c r="AR29">
        <v>200.1</v>
      </c>
      <c r="AS29">
        <v>212.1</v>
      </c>
      <c r="AT29">
        <v>221</v>
      </c>
      <c r="AU29">
        <v>231.8</v>
      </c>
      <c r="AV29">
        <v>246.2</v>
      </c>
      <c r="AW29">
        <v>254.6</v>
      </c>
      <c r="AX29">
        <v>276.10000000000002</v>
      </c>
      <c r="AY29">
        <v>304.89999999999998</v>
      </c>
      <c r="AZ29">
        <v>344.5</v>
      </c>
      <c r="BA29">
        <v>358.6</v>
      </c>
      <c r="BB29">
        <v>390.3</v>
      </c>
      <c r="BC29">
        <v>407.1</v>
      </c>
      <c r="BD29">
        <v>446.6</v>
      </c>
      <c r="BE29">
        <v>489.7</v>
      </c>
      <c r="BF29">
        <v>535.1</v>
      </c>
      <c r="BG29">
        <v>566.9</v>
      </c>
      <c r="BH29">
        <v>605.70000000000005</v>
      </c>
      <c r="BI29">
        <v>649.6</v>
      </c>
      <c r="BJ29">
        <v>729</v>
      </c>
      <c r="BK29">
        <v>741.5</v>
      </c>
      <c r="BL29">
        <v>774.4</v>
      </c>
      <c r="BM29">
        <v>810.7</v>
      </c>
      <c r="BN29">
        <v>872.3</v>
      </c>
      <c r="BO29">
        <v>916</v>
      </c>
      <c r="BP29">
        <v>951.1</v>
      </c>
      <c r="BQ29">
        <v>978.4</v>
      </c>
      <c r="BR29">
        <v>1012</v>
      </c>
      <c r="BS29">
        <v>1034.8</v>
      </c>
      <c r="BT29">
        <v>1066.5</v>
      </c>
      <c r="BU29">
        <v>1073.4000000000001</v>
      </c>
      <c r="BV29">
        <v>1064.4000000000001</v>
      </c>
      <c r="BW29">
        <v>1066</v>
      </c>
      <c r="BX29">
        <v>1076.7</v>
      </c>
      <c r="BY29">
        <v>1102.0999999999999</v>
      </c>
      <c r="BZ29">
        <v>1103.0999999999999</v>
      </c>
      <c r="CA29">
        <v>1102.8</v>
      </c>
      <c r="CB29">
        <v>1126.0999999999999</v>
      </c>
      <c r="CC29">
        <v>1160.5</v>
      </c>
      <c r="CD29">
        <v>1234.7</v>
      </c>
      <c r="CE29">
        <v>1314.1</v>
      </c>
      <c r="CF29">
        <v>1397</v>
      </c>
      <c r="CG29">
        <v>1469.9</v>
      </c>
      <c r="CH29">
        <v>1532.6</v>
      </c>
      <c r="CI29">
        <v>1543.5</v>
      </c>
      <c r="CJ29">
        <v>1600.1</v>
      </c>
      <c r="CK29">
        <v>1654.4</v>
      </c>
      <c r="CL29">
        <v>1679.8</v>
      </c>
      <c r="CM29">
        <v>1712.2</v>
      </c>
      <c r="CN29">
        <v>1722.4</v>
      </c>
      <c r="CO29">
        <v>1710.7</v>
      </c>
      <c r="CP29">
        <v>1731.1</v>
      </c>
      <c r="CQ29">
        <v>1758.1</v>
      </c>
      <c r="CR29">
        <v>1796</v>
      </c>
    </row>
    <row r="30" spans="1:96" x14ac:dyDescent="0.35">
      <c r="A30" t="s">
        <v>119</v>
      </c>
      <c r="B30" t="s">
        <v>214</v>
      </c>
      <c r="C30">
        <v>2.1</v>
      </c>
      <c r="D30">
        <v>2</v>
      </c>
      <c r="E30">
        <v>1.8</v>
      </c>
      <c r="F30">
        <v>1.7</v>
      </c>
      <c r="G30">
        <v>1.6</v>
      </c>
      <c r="H30">
        <v>1.5</v>
      </c>
      <c r="I30">
        <v>1.4</v>
      </c>
      <c r="J30">
        <v>1.3</v>
      </c>
      <c r="K30">
        <v>1.4</v>
      </c>
      <c r="L30">
        <v>1.4</v>
      </c>
      <c r="M30">
        <v>1.4</v>
      </c>
      <c r="N30">
        <v>1.4</v>
      </c>
      <c r="O30">
        <v>1.5</v>
      </c>
      <c r="P30">
        <v>1.5</v>
      </c>
      <c r="Q30">
        <v>1.5</v>
      </c>
      <c r="R30">
        <v>1.7</v>
      </c>
      <c r="S30">
        <v>4.7</v>
      </c>
      <c r="T30">
        <v>18.399999999999999</v>
      </c>
      <c r="U30">
        <v>43.9</v>
      </c>
      <c r="V30">
        <v>64.599999999999994</v>
      </c>
      <c r="W30">
        <v>75.7</v>
      </c>
      <c r="X30">
        <v>67.8</v>
      </c>
      <c r="Y30">
        <v>56.8</v>
      </c>
      <c r="Z30">
        <v>46.6</v>
      </c>
      <c r="AA30">
        <v>38.799999999999997</v>
      </c>
      <c r="AB30">
        <v>34.200000000000003</v>
      </c>
      <c r="AC30">
        <v>38</v>
      </c>
      <c r="AD30">
        <v>44.1</v>
      </c>
      <c r="AE30">
        <v>51</v>
      </c>
      <c r="AF30">
        <v>57.3</v>
      </c>
      <c r="AG30">
        <v>62.3</v>
      </c>
      <c r="AH30">
        <v>66.2</v>
      </c>
      <c r="AI30">
        <v>68.2</v>
      </c>
      <c r="AJ30">
        <v>69.400000000000006</v>
      </c>
      <c r="AK30">
        <v>73.3</v>
      </c>
      <c r="AL30">
        <v>75.7</v>
      </c>
      <c r="AM30">
        <v>79.3</v>
      </c>
      <c r="AN30">
        <v>86</v>
      </c>
      <c r="AO30">
        <v>87.4</v>
      </c>
      <c r="AP30">
        <v>88.6</v>
      </c>
      <c r="AQ30">
        <v>89.5</v>
      </c>
      <c r="AR30">
        <v>92</v>
      </c>
      <c r="AS30">
        <v>96.6</v>
      </c>
      <c r="AT30">
        <v>99.3</v>
      </c>
      <c r="AU30">
        <v>101.4</v>
      </c>
      <c r="AV30">
        <v>105.2</v>
      </c>
      <c r="AW30">
        <v>103.8</v>
      </c>
      <c r="AX30">
        <v>106.3</v>
      </c>
      <c r="AY30">
        <v>111.7</v>
      </c>
      <c r="AZ30">
        <v>118.4</v>
      </c>
      <c r="BA30">
        <v>129.9</v>
      </c>
      <c r="BB30">
        <v>141.69999999999999</v>
      </c>
      <c r="BC30">
        <v>155</v>
      </c>
      <c r="BD30">
        <v>173.5</v>
      </c>
      <c r="BE30">
        <v>181.3</v>
      </c>
      <c r="BF30">
        <v>196.6</v>
      </c>
      <c r="BG30">
        <v>215.7</v>
      </c>
      <c r="BH30">
        <v>239.2</v>
      </c>
      <c r="BI30">
        <v>264.60000000000002</v>
      </c>
      <c r="BJ30">
        <v>317.10000000000002</v>
      </c>
      <c r="BK30">
        <v>305.2</v>
      </c>
      <c r="BL30">
        <v>308.89999999999998</v>
      </c>
      <c r="BM30">
        <v>320.10000000000002</v>
      </c>
      <c r="BN30">
        <v>344.6</v>
      </c>
      <c r="BO30">
        <v>363.6</v>
      </c>
      <c r="BP30">
        <v>385.5</v>
      </c>
      <c r="BQ30">
        <v>399.3</v>
      </c>
      <c r="BR30">
        <v>415.5</v>
      </c>
      <c r="BS30">
        <v>429</v>
      </c>
      <c r="BT30">
        <v>445.4</v>
      </c>
      <c r="BU30">
        <v>441.5</v>
      </c>
      <c r="BV30">
        <v>426.4</v>
      </c>
      <c r="BW30">
        <v>416</v>
      </c>
      <c r="BX30">
        <v>416.8</v>
      </c>
      <c r="BY30">
        <v>425.5</v>
      </c>
      <c r="BZ30">
        <v>409.4</v>
      </c>
      <c r="CA30">
        <v>399.6</v>
      </c>
      <c r="CB30">
        <v>407.9</v>
      </c>
      <c r="CC30">
        <v>419.7</v>
      </c>
      <c r="CD30">
        <v>434.3</v>
      </c>
      <c r="CE30">
        <v>450.3</v>
      </c>
      <c r="CF30">
        <v>471.3</v>
      </c>
      <c r="CG30">
        <v>495.1</v>
      </c>
      <c r="CH30">
        <v>528.20000000000005</v>
      </c>
      <c r="CI30">
        <v>549.9</v>
      </c>
      <c r="CJ30">
        <v>582</v>
      </c>
      <c r="CK30">
        <v>604.5</v>
      </c>
      <c r="CL30">
        <v>613.9</v>
      </c>
      <c r="CM30">
        <v>621.70000000000005</v>
      </c>
      <c r="CN30">
        <v>628.5</v>
      </c>
      <c r="CO30">
        <v>625.20000000000005</v>
      </c>
      <c r="CP30">
        <v>630</v>
      </c>
      <c r="CQ30">
        <v>636.29999999999995</v>
      </c>
      <c r="CR30">
        <v>657.2</v>
      </c>
    </row>
    <row r="31" spans="1:96" x14ac:dyDescent="0.35">
      <c r="A31" t="s">
        <v>121</v>
      </c>
      <c r="B31" t="s">
        <v>215</v>
      </c>
      <c r="C31" t="s">
        <v>135</v>
      </c>
      <c r="D31" t="s">
        <v>135</v>
      </c>
      <c r="E31" t="s">
        <v>135</v>
      </c>
      <c r="F31" t="s">
        <v>135</v>
      </c>
      <c r="G31" t="s">
        <v>135</v>
      </c>
      <c r="H31" t="s">
        <v>135</v>
      </c>
      <c r="I31" t="s">
        <v>135</v>
      </c>
      <c r="J31" t="s">
        <v>135</v>
      </c>
      <c r="K31" t="s">
        <v>135</v>
      </c>
      <c r="L31" t="s">
        <v>135</v>
      </c>
      <c r="M31" t="s">
        <v>135</v>
      </c>
      <c r="N31" t="s">
        <v>135</v>
      </c>
      <c r="O31" t="s">
        <v>135</v>
      </c>
      <c r="P31" t="s">
        <v>135</v>
      </c>
      <c r="Q31" t="s">
        <v>135</v>
      </c>
      <c r="R31" t="s">
        <v>135</v>
      </c>
      <c r="S31" t="s">
        <v>135</v>
      </c>
      <c r="T31" t="s">
        <v>135</v>
      </c>
      <c r="U31" t="s">
        <v>135</v>
      </c>
      <c r="V31" t="s">
        <v>135</v>
      </c>
      <c r="W31" t="s">
        <v>135</v>
      </c>
      <c r="X31" t="s">
        <v>135</v>
      </c>
      <c r="Y31" t="s">
        <v>135</v>
      </c>
      <c r="Z31" t="s">
        <v>135</v>
      </c>
      <c r="AA31" t="s">
        <v>135</v>
      </c>
      <c r="AB31" t="s">
        <v>135</v>
      </c>
      <c r="AC31" t="s">
        <v>135</v>
      </c>
      <c r="AD31" t="s">
        <v>135</v>
      </c>
      <c r="AE31" t="s">
        <v>135</v>
      </c>
      <c r="AF31" t="s">
        <v>135</v>
      </c>
      <c r="AG31" t="s">
        <v>135</v>
      </c>
      <c r="AH31" t="s">
        <v>135</v>
      </c>
      <c r="AI31" t="s">
        <v>135</v>
      </c>
      <c r="AJ31" t="s">
        <v>135</v>
      </c>
      <c r="AK31" t="s">
        <v>135</v>
      </c>
      <c r="AL31" t="s">
        <v>135</v>
      </c>
      <c r="AM31" t="s">
        <v>135</v>
      </c>
      <c r="AN31" t="s">
        <v>135</v>
      </c>
      <c r="AO31" t="s">
        <v>135</v>
      </c>
      <c r="AP31" t="s">
        <v>135</v>
      </c>
      <c r="AQ31" t="s">
        <v>135</v>
      </c>
      <c r="AR31" t="s">
        <v>135</v>
      </c>
      <c r="AS31" t="s">
        <v>135</v>
      </c>
      <c r="AT31" t="s">
        <v>135</v>
      </c>
      <c r="AU31" t="s">
        <v>135</v>
      </c>
      <c r="AV31" t="s">
        <v>135</v>
      </c>
      <c r="AW31" t="s">
        <v>135</v>
      </c>
      <c r="AX31">
        <v>37.5</v>
      </c>
      <c r="AY31">
        <v>40.1</v>
      </c>
      <c r="AZ31">
        <v>45.8</v>
      </c>
      <c r="BA31">
        <v>48.6</v>
      </c>
      <c r="BB31">
        <v>50.9</v>
      </c>
      <c r="BC31">
        <v>56.5</v>
      </c>
      <c r="BD31">
        <v>60</v>
      </c>
      <c r="BE31">
        <v>68.099999999999994</v>
      </c>
      <c r="BF31">
        <v>74.5</v>
      </c>
      <c r="BG31">
        <v>82.1</v>
      </c>
      <c r="BH31">
        <v>89.8</v>
      </c>
      <c r="BI31">
        <v>99.3</v>
      </c>
      <c r="BJ31">
        <v>136.6</v>
      </c>
      <c r="BK31">
        <v>108.2</v>
      </c>
      <c r="BL31">
        <v>97.2</v>
      </c>
      <c r="BM31">
        <v>95</v>
      </c>
      <c r="BN31">
        <v>98.4</v>
      </c>
      <c r="BO31">
        <v>103.6</v>
      </c>
      <c r="BP31">
        <v>108.2</v>
      </c>
      <c r="BQ31">
        <v>109.5</v>
      </c>
      <c r="BR31">
        <v>107.7</v>
      </c>
      <c r="BS31">
        <v>111.1</v>
      </c>
      <c r="BT31">
        <v>121.7</v>
      </c>
      <c r="BU31">
        <v>124.7</v>
      </c>
      <c r="BV31">
        <v>117.6</v>
      </c>
      <c r="BW31">
        <v>111.4</v>
      </c>
      <c r="BX31">
        <v>118.7</v>
      </c>
      <c r="BY31">
        <v>128.9</v>
      </c>
      <c r="BZ31">
        <v>119.5</v>
      </c>
      <c r="CA31">
        <v>113.2</v>
      </c>
      <c r="CB31">
        <v>116.8</v>
      </c>
      <c r="CC31">
        <v>117.9</v>
      </c>
      <c r="CD31">
        <v>119</v>
      </c>
      <c r="CE31">
        <v>119.4</v>
      </c>
      <c r="CF31">
        <v>123.5</v>
      </c>
      <c r="CG31">
        <v>129.80000000000001</v>
      </c>
      <c r="CH31">
        <v>133.4</v>
      </c>
      <c r="CI31">
        <v>133.1</v>
      </c>
      <c r="CJ31">
        <v>142.9</v>
      </c>
      <c r="CK31">
        <v>148.80000000000001</v>
      </c>
      <c r="CL31">
        <v>151.6</v>
      </c>
      <c r="CM31">
        <v>158.6</v>
      </c>
      <c r="CN31">
        <v>160.1</v>
      </c>
      <c r="CO31">
        <v>158.5</v>
      </c>
      <c r="CP31">
        <v>164.2</v>
      </c>
      <c r="CQ31">
        <v>167.6</v>
      </c>
      <c r="CR31">
        <v>176.9</v>
      </c>
    </row>
    <row r="32" spans="1:96" x14ac:dyDescent="0.35">
      <c r="A32" t="s">
        <v>123</v>
      </c>
      <c r="B32" t="s">
        <v>216</v>
      </c>
      <c r="C32" t="s">
        <v>135</v>
      </c>
      <c r="D32" t="s">
        <v>135</v>
      </c>
      <c r="E32" t="s">
        <v>135</v>
      </c>
      <c r="F32" t="s">
        <v>135</v>
      </c>
      <c r="G32" t="s">
        <v>135</v>
      </c>
      <c r="H32" t="s">
        <v>135</v>
      </c>
      <c r="I32" t="s">
        <v>135</v>
      </c>
      <c r="J32" t="s">
        <v>135</v>
      </c>
      <c r="K32" t="s">
        <v>135</v>
      </c>
      <c r="L32" t="s">
        <v>135</v>
      </c>
      <c r="M32" t="s">
        <v>135</v>
      </c>
      <c r="N32" t="s">
        <v>135</v>
      </c>
      <c r="O32" t="s">
        <v>135</v>
      </c>
      <c r="P32" t="s">
        <v>135</v>
      </c>
      <c r="Q32" t="s">
        <v>135</v>
      </c>
      <c r="R32" t="s">
        <v>135</v>
      </c>
      <c r="S32" t="s">
        <v>135</v>
      </c>
      <c r="T32" t="s">
        <v>135</v>
      </c>
      <c r="U32" t="s">
        <v>135</v>
      </c>
      <c r="V32" t="s">
        <v>135</v>
      </c>
      <c r="W32" t="s">
        <v>135</v>
      </c>
      <c r="X32" t="s">
        <v>135</v>
      </c>
      <c r="Y32" t="s">
        <v>135</v>
      </c>
      <c r="Z32" t="s">
        <v>135</v>
      </c>
      <c r="AA32" t="s">
        <v>135</v>
      </c>
      <c r="AB32" t="s">
        <v>135</v>
      </c>
      <c r="AC32" t="s">
        <v>135</v>
      </c>
      <c r="AD32" t="s">
        <v>135</v>
      </c>
      <c r="AE32" t="s">
        <v>135</v>
      </c>
      <c r="AF32" t="s">
        <v>135</v>
      </c>
      <c r="AG32" t="s">
        <v>135</v>
      </c>
      <c r="AH32" t="s">
        <v>135</v>
      </c>
      <c r="AI32" t="s">
        <v>135</v>
      </c>
      <c r="AJ32" t="s">
        <v>135</v>
      </c>
      <c r="AK32" t="s">
        <v>135</v>
      </c>
      <c r="AL32" t="s">
        <v>135</v>
      </c>
      <c r="AM32" t="s">
        <v>135</v>
      </c>
      <c r="AN32" t="s">
        <v>135</v>
      </c>
      <c r="AO32" t="s">
        <v>135</v>
      </c>
      <c r="AP32" t="s">
        <v>135</v>
      </c>
      <c r="AQ32" t="s">
        <v>135</v>
      </c>
      <c r="AR32" t="s">
        <v>135</v>
      </c>
      <c r="AS32" t="s">
        <v>135</v>
      </c>
      <c r="AT32" t="s">
        <v>135</v>
      </c>
      <c r="AU32" t="s">
        <v>135</v>
      </c>
      <c r="AV32" t="s">
        <v>135</v>
      </c>
      <c r="AW32" t="s">
        <v>135</v>
      </c>
      <c r="AX32">
        <v>16.2</v>
      </c>
      <c r="AY32">
        <v>19.600000000000001</v>
      </c>
      <c r="AZ32">
        <v>17.8</v>
      </c>
      <c r="BA32">
        <v>21.3</v>
      </c>
      <c r="BB32">
        <v>27.2</v>
      </c>
      <c r="BC32">
        <v>29</v>
      </c>
      <c r="BD32">
        <v>36.200000000000003</v>
      </c>
      <c r="BE32">
        <v>28.6</v>
      </c>
      <c r="BF32">
        <v>26.1</v>
      </c>
      <c r="BG32">
        <v>27.1</v>
      </c>
      <c r="BH32">
        <v>31.2</v>
      </c>
      <c r="BI32">
        <v>35.4</v>
      </c>
      <c r="BJ32">
        <v>40.5</v>
      </c>
      <c r="BK32">
        <v>44.2</v>
      </c>
      <c r="BL32">
        <v>50.6</v>
      </c>
      <c r="BM32">
        <v>52.6</v>
      </c>
      <c r="BN32">
        <v>56.8</v>
      </c>
      <c r="BO32">
        <v>59.4</v>
      </c>
      <c r="BP32">
        <v>65.599999999999994</v>
      </c>
      <c r="BQ32">
        <v>65.7</v>
      </c>
      <c r="BR32">
        <v>72.2</v>
      </c>
      <c r="BS32">
        <v>78.8</v>
      </c>
      <c r="BT32">
        <v>78.3</v>
      </c>
      <c r="BU32">
        <v>71.3</v>
      </c>
      <c r="BV32">
        <v>63.9</v>
      </c>
      <c r="BW32">
        <v>62.3</v>
      </c>
      <c r="BX32">
        <v>61.5</v>
      </c>
      <c r="BY32">
        <v>58.5</v>
      </c>
      <c r="BZ32">
        <v>53.2</v>
      </c>
      <c r="CA32">
        <v>50.7</v>
      </c>
      <c r="CB32">
        <v>48.5</v>
      </c>
      <c r="CC32">
        <v>47.7</v>
      </c>
      <c r="CD32">
        <v>47.1</v>
      </c>
      <c r="CE32">
        <v>47.2</v>
      </c>
      <c r="CF32">
        <v>46.5</v>
      </c>
      <c r="CG32">
        <v>47</v>
      </c>
      <c r="CH32">
        <v>47.3</v>
      </c>
      <c r="CI32">
        <v>47.3</v>
      </c>
      <c r="CJ32">
        <v>49.2</v>
      </c>
      <c r="CK32">
        <v>50.9</v>
      </c>
      <c r="CL32">
        <v>50.9</v>
      </c>
      <c r="CM32">
        <v>53</v>
      </c>
      <c r="CN32">
        <v>54.4</v>
      </c>
      <c r="CO32">
        <v>55.1</v>
      </c>
      <c r="CP32">
        <v>53.2</v>
      </c>
      <c r="CQ32">
        <v>54</v>
      </c>
      <c r="CR32">
        <v>52.7</v>
      </c>
    </row>
    <row r="33" spans="1:96" x14ac:dyDescent="0.35">
      <c r="A33" t="s">
        <v>125</v>
      </c>
      <c r="B33" t="s">
        <v>217</v>
      </c>
      <c r="C33" t="s">
        <v>135</v>
      </c>
      <c r="D33" t="s">
        <v>135</v>
      </c>
      <c r="E33" t="s">
        <v>135</v>
      </c>
      <c r="F33" t="s">
        <v>135</v>
      </c>
      <c r="G33" t="s">
        <v>135</v>
      </c>
      <c r="H33" t="s">
        <v>135</v>
      </c>
      <c r="I33" t="s">
        <v>135</v>
      </c>
      <c r="J33" t="s">
        <v>135</v>
      </c>
      <c r="K33" t="s">
        <v>135</v>
      </c>
      <c r="L33" t="s">
        <v>135</v>
      </c>
      <c r="M33" t="s">
        <v>135</v>
      </c>
      <c r="N33" t="s">
        <v>135</v>
      </c>
      <c r="O33" t="s">
        <v>135</v>
      </c>
      <c r="P33" t="s">
        <v>135</v>
      </c>
      <c r="Q33" t="s">
        <v>135</v>
      </c>
      <c r="R33" t="s">
        <v>135</v>
      </c>
      <c r="S33" t="s">
        <v>135</v>
      </c>
      <c r="T33" t="s">
        <v>135</v>
      </c>
      <c r="U33" t="s">
        <v>135</v>
      </c>
      <c r="V33" t="s">
        <v>135</v>
      </c>
      <c r="W33" t="s">
        <v>135</v>
      </c>
      <c r="X33" t="s">
        <v>135</v>
      </c>
      <c r="Y33" t="s">
        <v>135</v>
      </c>
      <c r="Z33" t="s">
        <v>135</v>
      </c>
      <c r="AA33" t="s">
        <v>135</v>
      </c>
      <c r="AB33" t="s">
        <v>135</v>
      </c>
      <c r="AC33" t="s">
        <v>135</v>
      </c>
      <c r="AD33" t="s">
        <v>135</v>
      </c>
      <c r="AE33" t="s">
        <v>135</v>
      </c>
      <c r="AF33" t="s">
        <v>135</v>
      </c>
      <c r="AG33" t="s">
        <v>135</v>
      </c>
      <c r="AH33" t="s">
        <v>135</v>
      </c>
      <c r="AI33" t="s">
        <v>135</v>
      </c>
      <c r="AJ33" t="s">
        <v>135</v>
      </c>
      <c r="AK33" t="s">
        <v>135</v>
      </c>
      <c r="AL33" t="s">
        <v>135</v>
      </c>
      <c r="AM33" t="s">
        <v>135</v>
      </c>
      <c r="AN33" t="s">
        <v>135</v>
      </c>
      <c r="AO33" t="s">
        <v>135</v>
      </c>
      <c r="AP33" t="s">
        <v>135</v>
      </c>
      <c r="AQ33" t="s">
        <v>135</v>
      </c>
      <c r="AR33" t="s">
        <v>135</v>
      </c>
      <c r="AS33" t="s">
        <v>135</v>
      </c>
      <c r="AT33" t="s">
        <v>135</v>
      </c>
      <c r="AU33" t="s">
        <v>135</v>
      </c>
      <c r="AV33" t="s">
        <v>135</v>
      </c>
      <c r="AW33" t="s">
        <v>135</v>
      </c>
      <c r="AX33">
        <v>25.2</v>
      </c>
      <c r="AY33">
        <v>27</v>
      </c>
      <c r="AZ33">
        <v>30.7</v>
      </c>
      <c r="BA33">
        <v>32.9</v>
      </c>
      <c r="BB33">
        <v>35.200000000000003</v>
      </c>
      <c r="BC33">
        <v>40</v>
      </c>
      <c r="BD33">
        <v>44.1</v>
      </c>
      <c r="BE33">
        <v>49.2</v>
      </c>
      <c r="BF33">
        <v>53.5</v>
      </c>
      <c r="BG33">
        <v>58.3</v>
      </c>
      <c r="BH33">
        <v>61.4</v>
      </c>
      <c r="BI33">
        <v>67</v>
      </c>
      <c r="BJ33">
        <v>73</v>
      </c>
      <c r="BK33">
        <v>76.900000000000006</v>
      </c>
      <c r="BL33">
        <v>81.5</v>
      </c>
      <c r="BM33">
        <v>85.5</v>
      </c>
      <c r="BN33">
        <v>91</v>
      </c>
      <c r="BO33">
        <v>96.2</v>
      </c>
      <c r="BP33">
        <v>101.7</v>
      </c>
      <c r="BQ33">
        <v>108.2</v>
      </c>
      <c r="BR33">
        <v>110.9</v>
      </c>
      <c r="BS33">
        <v>112.4</v>
      </c>
      <c r="BT33">
        <v>117.2</v>
      </c>
      <c r="BU33">
        <v>118.2</v>
      </c>
      <c r="BV33">
        <v>115.8</v>
      </c>
      <c r="BW33">
        <v>113.9</v>
      </c>
      <c r="BX33">
        <v>109.1</v>
      </c>
      <c r="BY33">
        <v>108.8</v>
      </c>
      <c r="BZ33">
        <v>107.4</v>
      </c>
      <c r="CA33">
        <v>105.5</v>
      </c>
      <c r="CB33">
        <v>106.8</v>
      </c>
      <c r="CC33">
        <v>111.5</v>
      </c>
      <c r="CD33">
        <v>114.8</v>
      </c>
      <c r="CE33">
        <v>118.7</v>
      </c>
      <c r="CF33">
        <v>124.7</v>
      </c>
      <c r="CG33">
        <v>127.7</v>
      </c>
      <c r="CH33">
        <v>132.69999999999999</v>
      </c>
      <c r="CI33">
        <v>134.6</v>
      </c>
      <c r="CJ33">
        <v>138.80000000000001</v>
      </c>
      <c r="CK33">
        <v>142.1</v>
      </c>
      <c r="CL33">
        <v>141.9</v>
      </c>
      <c r="CM33">
        <v>144.5</v>
      </c>
      <c r="CN33">
        <v>147</v>
      </c>
      <c r="CO33">
        <v>149.5</v>
      </c>
      <c r="CP33">
        <v>152.19999999999999</v>
      </c>
      <c r="CQ33">
        <v>155.4</v>
      </c>
      <c r="CR33">
        <v>160.5</v>
      </c>
    </row>
    <row r="34" spans="1:96" x14ac:dyDescent="0.35">
      <c r="A34" t="s">
        <v>144</v>
      </c>
      <c r="B34" t="s">
        <v>218</v>
      </c>
      <c r="C34" t="s">
        <v>135</v>
      </c>
      <c r="D34" t="s">
        <v>135</v>
      </c>
      <c r="E34" t="s">
        <v>135</v>
      </c>
      <c r="F34" t="s">
        <v>135</v>
      </c>
      <c r="G34" t="s">
        <v>135</v>
      </c>
      <c r="H34" t="s">
        <v>135</v>
      </c>
      <c r="I34" t="s">
        <v>135</v>
      </c>
      <c r="J34" t="s">
        <v>135</v>
      </c>
      <c r="K34" t="s">
        <v>135</v>
      </c>
      <c r="L34" t="s">
        <v>135</v>
      </c>
      <c r="M34" t="s">
        <v>135</v>
      </c>
      <c r="N34" t="s">
        <v>135</v>
      </c>
      <c r="O34" t="s">
        <v>135</v>
      </c>
      <c r="P34" t="s">
        <v>135</v>
      </c>
      <c r="Q34" t="s">
        <v>135</v>
      </c>
      <c r="R34" t="s">
        <v>135</v>
      </c>
      <c r="S34" t="s">
        <v>135</v>
      </c>
      <c r="T34" t="s">
        <v>135</v>
      </c>
      <c r="U34" t="s">
        <v>135</v>
      </c>
      <c r="V34" t="s">
        <v>135</v>
      </c>
      <c r="W34" t="s">
        <v>135</v>
      </c>
      <c r="X34" t="s">
        <v>135</v>
      </c>
      <c r="Y34" t="s">
        <v>135</v>
      </c>
      <c r="Z34" t="s">
        <v>135</v>
      </c>
      <c r="AA34" t="s">
        <v>135</v>
      </c>
      <c r="AB34" t="s">
        <v>135</v>
      </c>
      <c r="AC34" t="s">
        <v>135</v>
      </c>
      <c r="AD34" t="s">
        <v>135</v>
      </c>
      <c r="AE34" t="s">
        <v>135</v>
      </c>
      <c r="AF34" t="s">
        <v>135</v>
      </c>
      <c r="AG34" t="s">
        <v>135</v>
      </c>
      <c r="AH34" t="s">
        <v>135</v>
      </c>
      <c r="AI34" t="s">
        <v>135</v>
      </c>
      <c r="AJ34" t="s">
        <v>135</v>
      </c>
      <c r="AK34" t="s">
        <v>135</v>
      </c>
      <c r="AL34" t="s">
        <v>135</v>
      </c>
      <c r="AM34" t="s">
        <v>135</v>
      </c>
      <c r="AN34" t="s">
        <v>135</v>
      </c>
      <c r="AO34" t="s">
        <v>135</v>
      </c>
      <c r="AP34" t="s">
        <v>135</v>
      </c>
      <c r="AQ34" t="s">
        <v>135</v>
      </c>
      <c r="AR34" t="s">
        <v>135</v>
      </c>
      <c r="AS34" t="s">
        <v>135</v>
      </c>
      <c r="AT34" t="s">
        <v>135</v>
      </c>
      <c r="AU34" t="s">
        <v>135</v>
      </c>
      <c r="AV34" t="s">
        <v>135</v>
      </c>
      <c r="AW34" t="s">
        <v>135</v>
      </c>
      <c r="AX34">
        <v>7.1</v>
      </c>
      <c r="AY34">
        <v>4.2</v>
      </c>
      <c r="AZ34">
        <v>2.2000000000000002</v>
      </c>
      <c r="BA34">
        <v>3.6</v>
      </c>
      <c r="BB34">
        <v>3.7</v>
      </c>
      <c r="BC34">
        <v>4</v>
      </c>
      <c r="BD34">
        <v>4.4000000000000004</v>
      </c>
      <c r="BE34">
        <v>5.2</v>
      </c>
      <c r="BF34">
        <v>7</v>
      </c>
      <c r="BG34">
        <v>10.3</v>
      </c>
      <c r="BH34">
        <v>13</v>
      </c>
      <c r="BI34">
        <v>13.6</v>
      </c>
      <c r="BJ34">
        <v>14.2</v>
      </c>
      <c r="BK34">
        <v>15.4</v>
      </c>
      <c r="BL34">
        <v>17.2</v>
      </c>
      <c r="BM34">
        <v>18.899999999999999</v>
      </c>
      <c r="BN34">
        <v>20</v>
      </c>
      <c r="BO34">
        <v>20.3</v>
      </c>
      <c r="BP34">
        <v>20.9</v>
      </c>
      <c r="BQ34">
        <v>23.4</v>
      </c>
      <c r="BR34">
        <v>23.3</v>
      </c>
      <c r="BS34">
        <v>22.7</v>
      </c>
      <c r="BT34">
        <v>22.8</v>
      </c>
      <c r="BU34">
        <v>20.2</v>
      </c>
      <c r="BV34">
        <v>19.5</v>
      </c>
      <c r="BW34">
        <v>18.8</v>
      </c>
      <c r="BX34">
        <v>17.8</v>
      </c>
      <c r="BY34">
        <v>18.5</v>
      </c>
      <c r="BZ34">
        <v>16.600000000000001</v>
      </c>
      <c r="CA34">
        <v>16.399999999999999</v>
      </c>
      <c r="CB34">
        <v>17.100000000000001</v>
      </c>
      <c r="CC34">
        <v>17.8</v>
      </c>
      <c r="CD34">
        <v>18.2</v>
      </c>
      <c r="CE34">
        <v>18.8</v>
      </c>
      <c r="CF34">
        <v>21.4</v>
      </c>
      <c r="CG34">
        <v>23.7</v>
      </c>
      <c r="CH34">
        <v>28.6</v>
      </c>
      <c r="CI34">
        <v>32.1</v>
      </c>
      <c r="CJ34">
        <v>34.5</v>
      </c>
      <c r="CK34">
        <v>35.5</v>
      </c>
      <c r="CL34">
        <v>36.299999999999997</v>
      </c>
      <c r="CM34">
        <v>32.6</v>
      </c>
      <c r="CN34">
        <v>36.6</v>
      </c>
      <c r="CO34">
        <v>33.799999999999997</v>
      </c>
      <c r="CP34">
        <v>33.4</v>
      </c>
      <c r="CQ34">
        <v>29.9</v>
      </c>
      <c r="CR34">
        <v>30.5</v>
      </c>
    </row>
    <row r="35" spans="1:96" x14ac:dyDescent="0.35">
      <c r="A35" t="s">
        <v>145</v>
      </c>
      <c r="B35" t="s">
        <v>219</v>
      </c>
      <c r="C35" t="s">
        <v>135</v>
      </c>
      <c r="D35" t="s">
        <v>135</v>
      </c>
      <c r="E35" t="s">
        <v>135</v>
      </c>
      <c r="F35" t="s">
        <v>135</v>
      </c>
      <c r="G35" t="s">
        <v>135</v>
      </c>
      <c r="H35" t="s">
        <v>135</v>
      </c>
      <c r="I35" t="s">
        <v>135</v>
      </c>
      <c r="J35" t="s">
        <v>135</v>
      </c>
      <c r="K35" t="s">
        <v>135</v>
      </c>
      <c r="L35" t="s">
        <v>135</v>
      </c>
      <c r="M35" t="s">
        <v>135</v>
      </c>
      <c r="N35" t="s">
        <v>135</v>
      </c>
      <c r="O35" t="s">
        <v>135</v>
      </c>
      <c r="P35" t="s">
        <v>135</v>
      </c>
      <c r="Q35" t="s">
        <v>135</v>
      </c>
      <c r="R35" t="s">
        <v>135</v>
      </c>
      <c r="S35" t="s">
        <v>135</v>
      </c>
      <c r="T35" t="s">
        <v>135</v>
      </c>
      <c r="U35" t="s">
        <v>135</v>
      </c>
      <c r="V35" t="s">
        <v>135</v>
      </c>
      <c r="W35" t="s">
        <v>135</v>
      </c>
      <c r="X35" t="s">
        <v>135</v>
      </c>
      <c r="Y35" t="s">
        <v>135</v>
      </c>
      <c r="Z35" t="s">
        <v>135</v>
      </c>
      <c r="AA35" t="s">
        <v>135</v>
      </c>
      <c r="AB35" t="s">
        <v>135</v>
      </c>
      <c r="AC35" t="s">
        <v>135</v>
      </c>
      <c r="AD35" t="s">
        <v>135</v>
      </c>
      <c r="AE35" t="s">
        <v>135</v>
      </c>
      <c r="AF35" t="s">
        <v>135</v>
      </c>
      <c r="AG35" t="s">
        <v>135</v>
      </c>
      <c r="AH35" t="s">
        <v>135</v>
      </c>
      <c r="AI35" t="s">
        <v>135</v>
      </c>
      <c r="AJ35" t="s">
        <v>135</v>
      </c>
      <c r="AK35" t="s">
        <v>135</v>
      </c>
      <c r="AL35" t="s">
        <v>135</v>
      </c>
      <c r="AM35" t="s">
        <v>135</v>
      </c>
      <c r="AN35" t="s">
        <v>135</v>
      </c>
      <c r="AO35" t="s">
        <v>135</v>
      </c>
      <c r="AP35" t="s">
        <v>135</v>
      </c>
      <c r="AQ35" t="s">
        <v>135</v>
      </c>
      <c r="AR35" t="s">
        <v>135</v>
      </c>
      <c r="AS35" t="s">
        <v>135</v>
      </c>
      <c r="AT35" t="s">
        <v>135</v>
      </c>
      <c r="AU35" t="s">
        <v>135</v>
      </c>
      <c r="AV35" t="s">
        <v>135</v>
      </c>
      <c r="AW35" t="s">
        <v>135</v>
      </c>
      <c r="AX35">
        <v>8.5</v>
      </c>
      <c r="AY35">
        <v>7.8</v>
      </c>
      <c r="AZ35">
        <v>8</v>
      </c>
      <c r="BA35">
        <v>7.3</v>
      </c>
      <c r="BB35">
        <v>7.1</v>
      </c>
      <c r="BC35">
        <v>6.7</v>
      </c>
      <c r="BD35">
        <v>7.2</v>
      </c>
      <c r="BE35">
        <v>7.7</v>
      </c>
      <c r="BF35">
        <v>8.4</v>
      </c>
      <c r="BG35">
        <v>9</v>
      </c>
      <c r="BH35">
        <v>9.6999999999999993</v>
      </c>
      <c r="BI35">
        <v>10.4</v>
      </c>
      <c r="BJ35">
        <v>11.5</v>
      </c>
      <c r="BK35">
        <v>12.9</v>
      </c>
      <c r="BL35">
        <v>14.4</v>
      </c>
      <c r="BM35">
        <v>15.9</v>
      </c>
      <c r="BN35">
        <v>17</v>
      </c>
      <c r="BO35">
        <v>17.899999999999999</v>
      </c>
      <c r="BP35">
        <v>18.399999999999999</v>
      </c>
      <c r="BQ35">
        <v>18.2</v>
      </c>
      <c r="BR35">
        <v>18.2</v>
      </c>
      <c r="BS35">
        <v>18.5</v>
      </c>
      <c r="BT35">
        <v>18.3</v>
      </c>
      <c r="BU35">
        <v>17.600000000000001</v>
      </c>
      <c r="BV35">
        <v>16.8</v>
      </c>
      <c r="BW35">
        <v>16.100000000000001</v>
      </c>
      <c r="BX35">
        <v>15.3</v>
      </c>
      <c r="BY35">
        <v>15.4</v>
      </c>
      <c r="BZ35">
        <v>15.6</v>
      </c>
      <c r="CA35">
        <v>15.7</v>
      </c>
      <c r="CB35">
        <v>16.2</v>
      </c>
      <c r="CC35">
        <v>17.100000000000001</v>
      </c>
      <c r="CD35">
        <v>18.600000000000001</v>
      </c>
      <c r="CE35">
        <v>20.6</v>
      </c>
      <c r="CF35">
        <v>23.9</v>
      </c>
      <c r="CG35">
        <v>28.2</v>
      </c>
      <c r="CH35">
        <v>33.9</v>
      </c>
      <c r="CI35">
        <v>38.799999999999997</v>
      </c>
      <c r="CJ35">
        <v>41.8</v>
      </c>
      <c r="CK35">
        <v>43.3</v>
      </c>
      <c r="CL35">
        <v>43.3</v>
      </c>
      <c r="CM35">
        <v>41.7</v>
      </c>
      <c r="CN35">
        <v>39.299999999999997</v>
      </c>
      <c r="CO35">
        <v>36.9</v>
      </c>
      <c r="CP35">
        <v>35.4</v>
      </c>
      <c r="CQ35">
        <v>35.1</v>
      </c>
      <c r="CR35">
        <v>35.1</v>
      </c>
    </row>
    <row r="36" spans="1:96" x14ac:dyDescent="0.35">
      <c r="A36" t="s">
        <v>146</v>
      </c>
      <c r="B36" t="s">
        <v>220</v>
      </c>
      <c r="C36" t="s">
        <v>135</v>
      </c>
      <c r="D36" t="s">
        <v>135</v>
      </c>
      <c r="E36" t="s">
        <v>135</v>
      </c>
      <c r="F36" t="s">
        <v>135</v>
      </c>
      <c r="G36" t="s">
        <v>135</v>
      </c>
      <c r="H36" t="s">
        <v>135</v>
      </c>
      <c r="I36" t="s">
        <v>135</v>
      </c>
      <c r="J36" t="s">
        <v>135</v>
      </c>
      <c r="K36" t="s">
        <v>135</v>
      </c>
      <c r="L36" t="s">
        <v>135</v>
      </c>
      <c r="M36" t="s">
        <v>135</v>
      </c>
      <c r="N36" t="s">
        <v>135</v>
      </c>
      <c r="O36" t="s">
        <v>135</v>
      </c>
      <c r="P36" t="s">
        <v>135</v>
      </c>
      <c r="Q36" t="s">
        <v>135</v>
      </c>
      <c r="R36" t="s">
        <v>135</v>
      </c>
      <c r="S36" t="s">
        <v>135</v>
      </c>
      <c r="T36" t="s">
        <v>135</v>
      </c>
      <c r="U36" t="s">
        <v>135</v>
      </c>
      <c r="V36" t="s">
        <v>135</v>
      </c>
      <c r="W36" t="s">
        <v>135</v>
      </c>
      <c r="X36" t="s">
        <v>135</v>
      </c>
      <c r="Y36" t="s">
        <v>135</v>
      </c>
      <c r="Z36" t="s">
        <v>135</v>
      </c>
      <c r="AA36" t="s">
        <v>135</v>
      </c>
      <c r="AB36" t="s">
        <v>135</v>
      </c>
      <c r="AC36" t="s">
        <v>135</v>
      </c>
      <c r="AD36" t="s">
        <v>135</v>
      </c>
      <c r="AE36" t="s">
        <v>135</v>
      </c>
      <c r="AF36" t="s">
        <v>135</v>
      </c>
      <c r="AG36" t="s">
        <v>135</v>
      </c>
      <c r="AH36" t="s">
        <v>135</v>
      </c>
      <c r="AI36" t="s">
        <v>135</v>
      </c>
      <c r="AJ36" t="s">
        <v>135</v>
      </c>
      <c r="AK36" t="s">
        <v>135</v>
      </c>
      <c r="AL36" t="s">
        <v>135</v>
      </c>
      <c r="AM36" t="s">
        <v>135</v>
      </c>
      <c r="AN36" t="s">
        <v>135</v>
      </c>
      <c r="AO36" t="s">
        <v>135</v>
      </c>
      <c r="AP36" t="s">
        <v>135</v>
      </c>
      <c r="AQ36" t="s">
        <v>135</v>
      </c>
      <c r="AR36" t="s">
        <v>135</v>
      </c>
      <c r="AS36" t="s">
        <v>135</v>
      </c>
      <c r="AT36" t="s">
        <v>135</v>
      </c>
      <c r="AU36" t="s">
        <v>135</v>
      </c>
      <c r="AV36" t="s">
        <v>135</v>
      </c>
      <c r="AW36" t="s">
        <v>135</v>
      </c>
      <c r="AX36">
        <v>11.7</v>
      </c>
      <c r="AY36">
        <v>13</v>
      </c>
      <c r="AZ36">
        <v>13.9</v>
      </c>
      <c r="BA36">
        <v>16.100000000000001</v>
      </c>
      <c r="BB36">
        <v>17.600000000000001</v>
      </c>
      <c r="BC36">
        <v>18.7</v>
      </c>
      <c r="BD36">
        <v>21.7</v>
      </c>
      <c r="BE36">
        <v>22.5</v>
      </c>
      <c r="BF36">
        <v>27.1</v>
      </c>
      <c r="BG36">
        <v>28.9</v>
      </c>
      <c r="BH36">
        <v>34.1</v>
      </c>
      <c r="BI36">
        <v>38.799999999999997</v>
      </c>
      <c r="BJ36">
        <v>41.2</v>
      </c>
      <c r="BK36">
        <v>47.5</v>
      </c>
      <c r="BL36">
        <v>47.9</v>
      </c>
      <c r="BM36">
        <v>52.3</v>
      </c>
      <c r="BN36">
        <v>61.4</v>
      </c>
      <c r="BO36">
        <v>66.3</v>
      </c>
      <c r="BP36">
        <v>70.599999999999994</v>
      </c>
      <c r="BQ36">
        <v>74.3</v>
      </c>
      <c r="BR36">
        <v>83.2</v>
      </c>
      <c r="BS36">
        <v>85.4</v>
      </c>
      <c r="BT36">
        <v>87.1</v>
      </c>
      <c r="BU36">
        <v>89.4</v>
      </c>
      <c r="BV36">
        <v>92.8</v>
      </c>
      <c r="BW36">
        <v>93.6</v>
      </c>
      <c r="BX36">
        <v>94.5</v>
      </c>
      <c r="BY36">
        <v>95.4</v>
      </c>
      <c r="BZ36">
        <v>97</v>
      </c>
      <c r="CA36">
        <v>98.2</v>
      </c>
      <c r="CB36">
        <v>102.6</v>
      </c>
      <c r="CC36">
        <v>107.6</v>
      </c>
      <c r="CD36">
        <v>116.6</v>
      </c>
      <c r="CE36">
        <v>125.5</v>
      </c>
      <c r="CF36">
        <v>131.30000000000001</v>
      </c>
      <c r="CG36">
        <v>138.9</v>
      </c>
      <c r="CH36">
        <v>152.4</v>
      </c>
      <c r="CI36">
        <v>164</v>
      </c>
      <c r="CJ36">
        <v>174.8</v>
      </c>
      <c r="CK36">
        <v>183.9</v>
      </c>
      <c r="CL36">
        <v>190</v>
      </c>
      <c r="CM36">
        <v>191.2</v>
      </c>
      <c r="CN36">
        <v>191</v>
      </c>
      <c r="CO36">
        <v>191.4</v>
      </c>
      <c r="CP36">
        <v>191.4</v>
      </c>
      <c r="CQ36">
        <v>194.3</v>
      </c>
      <c r="CR36">
        <v>201.5</v>
      </c>
    </row>
    <row r="37" spans="1:96" x14ac:dyDescent="0.35">
      <c r="A37" t="s">
        <v>147</v>
      </c>
      <c r="B37" t="s">
        <v>221</v>
      </c>
      <c r="C37">
        <v>4.4000000000000004</v>
      </c>
      <c r="D37">
        <v>4.4000000000000004</v>
      </c>
      <c r="E37">
        <v>4.3</v>
      </c>
      <c r="F37">
        <v>4.0999999999999996</v>
      </c>
      <c r="G37">
        <v>4.7</v>
      </c>
      <c r="H37">
        <v>4.3</v>
      </c>
      <c r="I37">
        <v>3.8</v>
      </c>
      <c r="J37">
        <v>3.6</v>
      </c>
      <c r="K37">
        <v>3.9</v>
      </c>
      <c r="L37">
        <v>4.0999999999999996</v>
      </c>
      <c r="M37">
        <v>4.2</v>
      </c>
      <c r="N37">
        <v>4.5999999999999996</v>
      </c>
      <c r="O37">
        <v>4.9000000000000004</v>
      </c>
      <c r="P37">
        <v>5</v>
      </c>
      <c r="Q37">
        <v>5.2</v>
      </c>
      <c r="R37">
        <v>6.2</v>
      </c>
      <c r="S37">
        <v>12</v>
      </c>
      <c r="T37">
        <v>27.3</v>
      </c>
      <c r="U37">
        <v>34.799999999999997</v>
      </c>
      <c r="V37">
        <v>37</v>
      </c>
      <c r="W37">
        <v>42.3</v>
      </c>
      <c r="X37">
        <v>43.7</v>
      </c>
      <c r="Y37">
        <v>43.7</v>
      </c>
      <c r="Z37">
        <v>43.9</v>
      </c>
      <c r="AA37">
        <v>41.2</v>
      </c>
      <c r="AB37">
        <v>44.5</v>
      </c>
      <c r="AC37">
        <v>51.3</v>
      </c>
      <c r="AD37">
        <v>53.2</v>
      </c>
      <c r="AE37">
        <v>53.3</v>
      </c>
      <c r="AF37">
        <v>56.8</v>
      </c>
      <c r="AG37">
        <v>56.9</v>
      </c>
      <c r="AH37">
        <v>63.1</v>
      </c>
      <c r="AI37">
        <v>65.599999999999994</v>
      </c>
      <c r="AJ37">
        <v>69.400000000000006</v>
      </c>
      <c r="AK37">
        <v>68.3</v>
      </c>
      <c r="AL37">
        <v>68.8</v>
      </c>
      <c r="AM37">
        <v>70.599999999999994</v>
      </c>
      <c r="AN37">
        <v>72</v>
      </c>
      <c r="AO37">
        <v>72.900000000000006</v>
      </c>
      <c r="AP37">
        <v>74.099999999999994</v>
      </c>
      <c r="AQ37">
        <v>75.5</v>
      </c>
      <c r="AR37">
        <v>78.099999999999994</v>
      </c>
      <c r="AS37">
        <v>83.6</v>
      </c>
      <c r="AT37">
        <v>87.9</v>
      </c>
      <c r="AU37">
        <v>94.1</v>
      </c>
      <c r="AV37">
        <v>102.1</v>
      </c>
      <c r="AW37">
        <v>109.9</v>
      </c>
      <c r="AX37">
        <v>126.8</v>
      </c>
      <c r="AY37">
        <v>146.30000000000001</v>
      </c>
      <c r="AZ37">
        <v>174.9</v>
      </c>
      <c r="BA37">
        <v>175.1</v>
      </c>
      <c r="BB37">
        <v>192.2</v>
      </c>
      <c r="BC37">
        <v>192.3</v>
      </c>
      <c r="BD37">
        <v>209</v>
      </c>
      <c r="BE37">
        <v>238.1</v>
      </c>
      <c r="BF37">
        <v>260</v>
      </c>
      <c r="BG37">
        <v>262.10000000000002</v>
      </c>
      <c r="BH37">
        <v>267.10000000000002</v>
      </c>
      <c r="BI37">
        <v>273.7</v>
      </c>
      <c r="BJ37">
        <v>287</v>
      </c>
      <c r="BK37">
        <v>295.5</v>
      </c>
      <c r="BL37">
        <v>310.2</v>
      </c>
      <c r="BM37">
        <v>316.7</v>
      </c>
      <c r="BN37">
        <v>337.7</v>
      </c>
      <c r="BO37">
        <v>352.3</v>
      </c>
      <c r="BP37">
        <v>358.3</v>
      </c>
      <c r="BQ37">
        <v>369</v>
      </c>
      <c r="BR37">
        <v>386.4</v>
      </c>
      <c r="BS37">
        <v>398.6</v>
      </c>
      <c r="BT37">
        <v>414.4</v>
      </c>
      <c r="BU37">
        <v>427</v>
      </c>
      <c r="BV37">
        <v>436</v>
      </c>
      <c r="BW37">
        <v>448.9</v>
      </c>
      <c r="BX37">
        <v>459.6</v>
      </c>
      <c r="BY37">
        <v>475.3</v>
      </c>
      <c r="BZ37">
        <v>492.3</v>
      </c>
      <c r="CA37">
        <v>504.2</v>
      </c>
      <c r="CB37">
        <v>514.70000000000005</v>
      </c>
      <c r="CC37">
        <v>524.9</v>
      </c>
      <c r="CD37">
        <v>571.1</v>
      </c>
      <c r="CE37">
        <v>617.6</v>
      </c>
      <c r="CF37">
        <v>666</v>
      </c>
      <c r="CG37">
        <v>696.6</v>
      </c>
      <c r="CH37">
        <v>714.7</v>
      </c>
      <c r="CI37">
        <v>696.3</v>
      </c>
      <c r="CJ37">
        <v>708.3</v>
      </c>
      <c r="CK37">
        <v>731.7</v>
      </c>
      <c r="CL37">
        <v>745.2</v>
      </c>
      <c r="CM37">
        <v>764.3</v>
      </c>
      <c r="CN37">
        <v>769.9</v>
      </c>
      <c r="CO37">
        <v>766</v>
      </c>
      <c r="CP37">
        <v>780.7</v>
      </c>
      <c r="CQ37">
        <v>796.6</v>
      </c>
      <c r="CR37">
        <v>809.9</v>
      </c>
    </row>
    <row r="38" spans="1:96" x14ac:dyDescent="0.35">
      <c r="A38" t="s">
        <v>148</v>
      </c>
      <c r="B38" t="s">
        <v>222</v>
      </c>
      <c r="C38">
        <v>0</v>
      </c>
      <c r="D38">
        <v>0</v>
      </c>
      <c r="E38">
        <v>0</v>
      </c>
      <c r="F38">
        <v>0</v>
      </c>
      <c r="G38">
        <v>0</v>
      </c>
      <c r="H38">
        <v>0</v>
      </c>
      <c r="I38">
        <v>0</v>
      </c>
      <c r="J38">
        <v>0</v>
      </c>
      <c r="K38">
        <v>0</v>
      </c>
      <c r="L38">
        <v>0</v>
      </c>
      <c r="M38">
        <v>0</v>
      </c>
      <c r="N38">
        <v>0.2</v>
      </c>
      <c r="O38">
        <v>0.4</v>
      </c>
      <c r="P38">
        <v>0.4</v>
      </c>
      <c r="Q38">
        <v>0.5</v>
      </c>
      <c r="R38">
        <v>0.7</v>
      </c>
      <c r="S38">
        <v>3</v>
      </c>
      <c r="T38">
        <v>8.8000000000000007</v>
      </c>
      <c r="U38">
        <v>12.2</v>
      </c>
      <c r="V38">
        <v>13.9</v>
      </c>
      <c r="W38">
        <v>16.3</v>
      </c>
      <c r="X38">
        <v>16.600000000000001</v>
      </c>
      <c r="Y38">
        <v>16.5</v>
      </c>
      <c r="Z38">
        <v>16.399999999999999</v>
      </c>
      <c r="AA38">
        <v>15.6</v>
      </c>
      <c r="AB38">
        <v>16.5</v>
      </c>
      <c r="AC38">
        <v>19.399999999999999</v>
      </c>
      <c r="AD38">
        <v>19.600000000000001</v>
      </c>
      <c r="AE38">
        <v>20.6</v>
      </c>
      <c r="AF38">
        <v>23.8</v>
      </c>
      <c r="AG38">
        <v>21.5</v>
      </c>
      <c r="AH38">
        <v>24.1</v>
      </c>
      <c r="AI38">
        <v>25.7</v>
      </c>
      <c r="AJ38">
        <v>26.3</v>
      </c>
      <c r="AK38">
        <v>24.9</v>
      </c>
      <c r="AL38">
        <v>24.4</v>
      </c>
      <c r="AM38">
        <v>24.9</v>
      </c>
      <c r="AN38">
        <v>24.7</v>
      </c>
      <c r="AO38">
        <v>24.9</v>
      </c>
      <c r="AP38">
        <v>24.9</v>
      </c>
      <c r="AQ38">
        <v>26.1</v>
      </c>
      <c r="AR38">
        <v>26.7</v>
      </c>
      <c r="AS38">
        <v>28.2</v>
      </c>
      <c r="AT38">
        <v>28.7</v>
      </c>
      <c r="AU38">
        <v>30.8</v>
      </c>
      <c r="AV38">
        <v>32.200000000000003</v>
      </c>
      <c r="AW38">
        <v>35</v>
      </c>
      <c r="AX38">
        <v>35.9</v>
      </c>
      <c r="AY38">
        <v>39.200000000000003</v>
      </c>
      <c r="AZ38">
        <v>45.8</v>
      </c>
      <c r="BA38">
        <v>45.4</v>
      </c>
      <c r="BB38">
        <v>46.9</v>
      </c>
      <c r="BC38">
        <v>49.4</v>
      </c>
      <c r="BD38">
        <v>53.9</v>
      </c>
      <c r="BE38">
        <v>62.2</v>
      </c>
      <c r="BF38">
        <v>67.400000000000006</v>
      </c>
      <c r="BG38">
        <v>73.8</v>
      </c>
      <c r="BH38">
        <v>77</v>
      </c>
      <c r="BI38">
        <v>84.3</v>
      </c>
      <c r="BJ38">
        <v>84.8</v>
      </c>
      <c r="BK38">
        <v>83.3</v>
      </c>
      <c r="BL38">
        <v>82.9</v>
      </c>
      <c r="BM38">
        <v>89.6</v>
      </c>
      <c r="BN38">
        <v>101.2</v>
      </c>
      <c r="BO38">
        <v>106.8</v>
      </c>
      <c r="BP38">
        <v>109.2</v>
      </c>
      <c r="BQ38">
        <v>107.8</v>
      </c>
      <c r="BR38">
        <v>110.1</v>
      </c>
      <c r="BS38">
        <v>113.7</v>
      </c>
      <c r="BT38">
        <v>118.1</v>
      </c>
      <c r="BU38">
        <v>120.8</v>
      </c>
      <c r="BV38">
        <v>123.9</v>
      </c>
      <c r="BW38">
        <v>127.3</v>
      </c>
      <c r="BX38">
        <v>130.69999999999999</v>
      </c>
      <c r="BY38">
        <v>135.1</v>
      </c>
      <c r="BZ38">
        <v>139.19999999999999</v>
      </c>
      <c r="CA38">
        <v>143.4</v>
      </c>
      <c r="CB38">
        <v>147.30000000000001</v>
      </c>
      <c r="CC38">
        <v>152.69999999999999</v>
      </c>
      <c r="CD38">
        <v>164.9</v>
      </c>
      <c r="CE38">
        <v>177.1</v>
      </c>
      <c r="CF38">
        <v>185.4</v>
      </c>
      <c r="CG38">
        <v>186</v>
      </c>
      <c r="CH38">
        <v>182.1</v>
      </c>
      <c r="CI38">
        <v>173.7</v>
      </c>
      <c r="CJ38">
        <v>172.2</v>
      </c>
      <c r="CK38">
        <v>173.3</v>
      </c>
      <c r="CL38">
        <v>176.3</v>
      </c>
      <c r="CM38">
        <v>182.2</v>
      </c>
      <c r="CN38">
        <v>184.3</v>
      </c>
      <c r="CO38">
        <v>184.6</v>
      </c>
      <c r="CP38">
        <v>189.2</v>
      </c>
      <c r="CQ38">
        <v>193.4</v>
      </c>
      <c r="CR38">
        <v>198.6</v>
      </c>
    </row>
    <row r="39" spans="1:96" x14ac:dyDescent="0.35">
      <c r="A39" t="s">
        <v>149</v>
      </c>
      <c r="B39" t="s">
        <v>102</v>
      </c>
      <c r="C39">
        <v>0</v>
      </c>
      <c r="D39">
        <v>0</v>
      </c>
      <c r="E39">
        <v>0</v>
      </c>
      <c r="F39">
        <v>0</v>
      </c>
      <c r="G39">
        <v>0</v>
      </c>
      <c r="H39">
        <v>0</v>
      </c>
      <c r="I39">
        <v>0</v>
      </c>
      <c r="J39">
        <v>0</v>
      </c>
      <c r="K39">
        <v>0</v>
      </c>
      <c r="L39">
        <v>0</v>
      </c>
      <c r="M39">
        <v>0</v>
      </c>
      <c r="N39">
        <v>0.1</v>
      </c>
      <c r="O39">
        <v>0.2</v>
      </c>
      <c r="P39">
        <v>0.3</v>
      </c>
      <c r="Q39">
        <v>0.3</v>
      </c>
      <c r="R39">
        <v>0.3</v>
      </c>
      <c r="S39">
        <v>0.6</v>
      </c>
      <c r="T39">
        <v>1.2</v>
      </c>
      <c r="U39">
        <v>2.2000000000000002</v>
      </c>
      <c r="V39">
        <v>2.5</v>
      </c>
      <c r="W39">
        <v>2.6</v>
      </c>
      <c r="X39">
        <v>3.1</v>
      </c>
      <c r="Y39">
        <v>4</v>
      </c>
      <c r="Z39">
        <v>3.2</v>
      </c>
      <c r="AA39">
        <v>3.1</v>
      </c>
      <c r="AB39">
        <v>3.8</v>
      </c>
      <c r="AC39">
        <v>4.7</v>
      </c>
      <c r="AD39">
        <v>3.5</v>
      </c>
      <c r="AE39">
        <v>3.4</v>
      </c>
      <c r="AF39">
        <v>5.7</v>
      </c>
      <c r="AG39">
        <v>2.5</v>
      </c>
      <c r="AH39">
        <v>3.5</v>
      </c>
      <c r="AI39">
        <v>3.7</v>
      </c>
      <c r="AJ39">
        <v>4</v>
      </c>
      <c r="AK39">
        <v>4.5</v>
      </c>
      <c r="AL39">
        <v>4.7</v>
      </c>
      <c r="AM39">
        <v>4.9000000000000004</v>
      </c>
      <c r="AN39">
        <v>5.0999999999999996</v>
      </c>
      <c r="AO39">
        <v>5.0999999999999996</v>
      </c>
      <c r="AP39">
        <v>5.3</v>
      </c>
      <c r="AQ39">
        <v>5.4</v>
      </c>
      <c r="AR39">
        <v>5.5</v>
      </c>
      <c r="AS39">
        <v>5.4</v>
      </c>
      <c r="AT39">
        <v>5.8</v>
      </c>
      <c r="AU39">
        <v>6.3</v>
      </c>
      <c r="AV39">
        <v>6.4</v>
      </c>
      <c r="AW39">
        <v>7</v>
      </c>
      <c r="AX39">
        <v>8</v>
      </c>
      <c r="AY39">
        <v>8.8000000000000007</v>
      </c>
      <c r="AZ39">
        <v>9.4</v>
      </c>
      <c r="BA39">
        <v>10.5</v>
      </c>
      <c r="BB39">
        <v>12</v>
      </c>
      <c r="BC39">
        <v>13.7</v>
      </c>
      <c r="BD39">
        <v>16.5</v>
      </c>
      <c r="BE39">
        <v>21.1</v>
      </c>
      <c r="BF39">
        <v>21.5</v>
      </c>
      <c r="BG39">
        <v>24.4</v>
      </c>
      <c r="BH39">
        <v>26.5</v>
      </c>
      <c r="BI39">
        <v>34.5</v>
      </c>
      <c r="BJ39">
        <v>34.700000000000003</v>
      </c>
      <c r="BK39">
        <v>32.4</v>
      </c>
      <c r="BL39">
        <v>30.8</v>
      </c>
      <c r="BM39">
        <v>35.799999999999997</v>
      </c>
      <c r="BN39">
        <v>46.5</v>
      </c>
      <c r="BO39">
        <v>50.7</v>
      </c>
      <c r="BP39">
        <v>51.7</v>
      </c>
      <c r="BQ39">
        <v>50.4</v>
      </c>
      <c r="BR39">
        <v>52.7</v>
      </c>
      <c r="BS39">
        <v>56.4</v>
      </c>
      <c r="BT39">
        <v>59.9</v>
      </c>
      <c r="BU39">
        <v>61.6</v>
      </c>
      <c r="BV39">
        <v>63.8</v>
      </c>
      <c r="BW39">
        <v>66</v>
      </c>
      <c r="BX39">
        <v>68.7</v>
      </c>
      <c r="BY39">
        <v>72.2</v>
      </c>
      <c r="BZ39">
        <v>75.3</v>
      </c>
      <c r="CA39">
        <v>79.099999999999994</v>
      </c>
      <c r="CB39">
        <v>82.5</v>
      </c>
      <c r="CC39">
        <v>87.5</v>
      </c>
      <c r="CD39">
        <v>95</v>
      </c>
      <c r="CE39">
        <v>103</v>
      </c>
      <c r="CF39">
        <v>106.8</v>
      </c>
      <c r="CG39">
        <v>105.2</v>
      </c>
      <c r="CH39">
        <v>101.6</v>
      </c>
      <c r="CI39">
        <v>98.5</v>
      </c>
      <c r="CJ39">
        <v>98.3</v>
      </c>
      <c r="CK39">
        <v>98.8</v>
      </c>
      <c r="CL39">
        <v>101.1</v>
      </c>
      <c r="CM39">
        <v>105.1</v>
      </c>
      <c r="CN39">
        <v>106.7</v>
      </c>
      <c r="CO39">
        <v>107.4</v>
      </c>
      <c r="CP39">
        <v>110.7</v>
      </c>
      <c r="CQ39">
        <v>113.9</v>
      </c>
      <c r="CR39">
        <v>117.7</v>
      </c>
    </row>
    <row r="40" spans="1:96" x14ac:dyDescent="0.35">
      <c r="A40" t="s">
        <v>150</v>
      </c>
      <c r="B40" t="s">
        <v>223</v>
      </c>
      <c r="C40">
        <v>0</v>
      </c>
      <c r="D40">
        <v>0</v>
      </c>
      <c r="E40">
        <v>0</v>
      </c>
      <c r="F40">
        <v>0</v>
      </c>
      <c r="G40">
        <v>0</v>
      </c>
      <c r="H40">
        <v>0</v>
      </c>
      <c r="I40">
        <v>0</v>
      </c>
      <c r="J40">
        <v>0</v>
      </c>
      <c r="K40">
        <v>0</v>
      </c>
      <c r="L40">
        <v>0</v>
      </c>
      <c r="M40">
        <v>0</v>
      </c>
      <c r="N40">
        <v>0.1</v>
      </c>
      <c r="O40">
        <v>0.1</v>
      </c>
      <c r="P40">
        <v>0.2</v>
      </c>
      <c r="Q40">
        <v>0.2</v>
      </c>
      <c r="R40">
        <v>0.4</v>
      </c>
      <c r="S40">
        <v>2.4</v>
      </c>
      <c r="T40">
        <v>7.6</v>
      </c>
      <c r="U40">
        <v>10.1</v>
      </c>
      <c r="V40">
        <v>11.4</v>
      </c>
      <c r="W40">
        <v>13.7</v>
      </c>
      <c r="X40">
        <v>13.5</v>
      </c>
      <c r="Y40">
        <v>12.5</v>
      </c>
      <c r="Z40">
        <v>13.2</v>
      </c>
      <c r="AA40">
        <v>12.6</v>
      </c>
      <c r="AB40">
        <v>12.7</v>
      </c>
      <c r="AC40">
        <v>14.7</v>
      </c>
      <c r="AD40">
        <v>16.100000000000001</v>
      </c>
      <c r="AE40">
        <v>17.2</v>
      </c>
      <c r="AF40">
        <v>18</v>
      </c>
      <c r="AG40">
        <v>19</v>
      </c>
      <c r="AH40">
        <v>20.6</v>
      </c>
      <c r="AI40">
        <v>22</v>
      </c>
      <c r="AJ40">
        <v>22.3</v>
      </c>
      <c r="AK40">
        <v>20.399999999999999</v>
      </c>
      <c r="AL40">
        <v>19.7</v>
      </c>
      <c r="AM40">
        <v>20</v>
      </c>
      <c r="AN40">
        <v>19.600000000000001</v>
      </c>
      <c r="AO40">
        <v>19.8</v>
      </c>
      <c r="AP40">
        <v>19.600000000000001</v>
      </c>
      <c r="AQ40">
        <v>20.7</v>
      </c>
      <c r="AR40">
        <v>21.2</v>
      </c>
      <c r="AS40">
        <v>22.8</v>
      </c>
      <c r="AT40">
        <v>22.9</v>
      </c>
      <c r="AU40">
        <v>24.5</v>
      </c>
      <c r="AV40">
        <v>25.8</v>
      </c>
      <c r="AW40">
        <v>28</v>
      </c>
      <c r="AX40">
        <v>27.9</v>
      </c>
      <c r="AY40">
        <v>30.5</v>
      </c>
      <c r="AZ40">
        <v>36.299999999999997</v>
      </c>
      <c r="BA40">
        <v>34.9</v>
      </c>
      <c r="BB40">
        <v>34.9</v>
      </c>
      <c r="BC40">
        <v>35.700000000000003</v>
      </c>
      <c r="BD40">
        <v>37.4</v>
      </c>
      <c r="BE40">
        <v>41.1</v>
      </c>
      <c r="BF40">
        <v>45.9</v>
      </c>
      <c r="BG40">
        <v>49.4</v>
      </c>
      <c r="BH40">
        <v>50.5</v>
      </c>
      <c r="BI40">
        <v>49.9</v>
      </c>
      <c r="BJ40">
        <v>50.1</v>
      </c>
      <c r="BK40">
        <v>50.8</v>
      </c>
      <c r="BL40">
        <v>52.2</v>
      </c>
      <c r="BM40">
        <v>53.8</v>
      </c>
      <c r="BN40">
        <v>54.7</v>
      </c>
      <c r="BO40">
        <v>56.1</v>
      </c>
      <c r="BP40">
        <v>57.6</v>
      </c>
      <c r="BQ40">
        <v>57.4</v>
      </c>
      <c r="BR40">
        <v>57.4</v>
      </c>
      <c r="BS40">
        <v>57.3</v>
      </c>
      <c r="BT40">
        <v>58.2</v>
      </c>
      <c r="BU40">
        <v>59.2</v>
      </c>
      <c r="BV40">
        <v>60.1</v>
      </c>
      <c r="BW40">
        <v>61.3</v>
      </c>
      <c r="BX40">
        <v>62</v>
      </c>
      <c r="BY40">
        <v>62.9</v>
      </c>
      <c r="BZ40">
        <v>63.9</v>
      </c>
      <c r="CA40">
        <v>64.2</v>
      </c>
      <c r="CB40">
        <v>64.8</v>
      </c>
      <c r="CC40">
        <v>65.3</v>
      </c>
      <c r="CD40">
        <v>69.900000000000006</v>
      </c>
      <c r="CE40">
        <v>74.099999999999994</v>
      </c>
      <c r="CF40">
        <v>78.7</v>
      </c>
      <c r="CG40">
        <v>80.7</v>
      </c>
      <c r="CH40">
        <v>80.400000000000006</v>
      </c>
      <c r="CI40">
        <v>75.2</v>
      </c>
      <c r="CJ40">
        <v>73.900000000000006</v>
      </c>
      <c r="CK40">
        <v>74.5</v>
      </c>
      <c r="CL40">
        <v>75.099999999999994</v>
      </c>
      <c r="CM40">
        <v>77.099999999999994</v>
      </c>
      <c r="CN40">
        <v>77.599999999999994</v>
      </c>
      <c r="CO40">
        <v>77.2</v>
      </c>
      <c r="CP40">
        <v>78.5</v>
      </c>
      <c r="CQ40">
        <v>79.5</v>
      </c>
      <c r="CR40">
        <v>80.900000000000006</v>
      </c>
    </row>
    <row r="41" spans="1:96" x14ac:dyDescent="0.35">
      <c r="A41" t="s">
        <v>152</v>
      </c>
      <c r="B41" t="s">
        <v>224</v>
      </c>
      <c r="C41">
        <v>4.4000000000000004</v>
      </c>
      <c r="D41">
        <v>4.4000000000000004</v>
      </c>
      <c r="E41">
        <v>4.3</v>
      </c>
      <c r="F41">
        <v>4.0999999999999996</v>
      </c>
      <c r="G41">
        <v>4.7</v>
      </c>
      <c r="H41">
        <v>4.3</v>
      </c>
      <c r="I41">
        <v>3.8</v>
      </c>
      <c r="J41">
        <v>3.6</v>
      </c>
      <c r="K41">
        <v>3.9</v>
      </c>
      <c r="L41">
        <v>4.0999999999999996</v>
      </c>
      <c r="M41">
        <v>4.2</v>
      </c>
      <c r="N41">
        <v>4.4000000000000004</v>
      </c>
      <c r="O41">
        <v>4.5999999999999996</v>
      </c>
      <c r="P41">
        <v>4.5999999999999996</v>
      </c>
      <c r="Q41">
        <v>4.7</v>
      </c>
      <c r="R41">
        <v>5.5</v>
      </c>
      <c r="S41">
        <v>9</v>
      </c>
      <c r="T41">
        <v>18.5</v>
      </c>
      <c r="U41">
        <v>22.5</v>
      </c>
      <c r="V41">
        <v>23.1</v>
      </c>
      <c r="W41">
        <v>25.9</v>
      </c>
      <c r="X41">
        <v>27.1</v>
      </c>
      <c r="Y41">
        <v>27.2</v>
      </c>
      <c r="Z41">
        <v>27.5</v>
      </c>
      <c r="AA41">
        <v>25.6</v>
      </c>
      <c r="AB41">
        <v>28</v>
      </c>
      <c r="AC41">
        <v>31.9</v>
      </c>
      <c r="AD41">
        <v>33.6</v>
      </c>
      <c r="AE41">
        <v>32.700000000000003</v>
      </c>
      <c r="AF41">
        <v>33</v>
      </c>
      <c r="AG41">
        <v>35.4</v>
      </c>
      <c r="AH41">
        <v>39</v>
      </c>
      <c r="AI41">
        <v>39.9</v>
      </c>
      <c r="AJ41">
        <v>43.1</v>
      </c>
      <c r="AK41">
        <v>43.4</v>
      </c>
      <c r="AL41">
        <v>44.3</v>
      </c>
      <c r="AM41">
        <v>45.6</v>
      </c>
      <c r="AN41">
        <v>47.3</v>
      </c>
      <c r="AO41">
        <v>48.1</v>
      </c>
      <c r="AP41">
        <v>49.2</v>
      </c>
      <c r="AQ41">
        <v>49.4</v>
      </c>
      <c r="AR41">
        <v>51.5</v>
      </c>
      <c r="AS41">
        <v>55.4</v>
      </c>
      <c r="AT41">
        <v>59.2</v>
      </c>
      <c r="AU41">
        <v>63.3</v>
      </c>
      <c r="AV41">
        <v>69.900000000000006</v>
      </c>
      <c r="AW41">
        <v>74.900000000000006</v>
      </c>
      <c r="AX41">
        <v>90.9</v>
      </c>
      <c r="AY41">
        <v>107.1</v>
      </c>
      <c r="AZ41">
        <v>129.1</v>
      </c>
      <c r="BA41">
        <v>129.69999999999999</v>
      </c>
      <c r="BB41">
        <v>145.30000000000001</v>
      </c>
      <c r="BC41">
        <v>142.9</v>
      </c>
      <c r="BD41">
        <v>155.19999999999999</v>
      </c>
      <c r="BE41">
        <v>175.9</v>
      </c>
      <c r="BF41">
        <v>192.6</v>
      </c>
      <c r="BG41">
        <v>188.2</v>
      </c>
      <c r="BH41">
        <v>190.1</v>
      </c>
      <c r="BI41">
        <v>189.4</v>
      </c>
      <c r="BJ41">
        <v>202.2</v>
      </c>
      <c r="BK41">
        <v>212.2</v>
      </c>
      <c r="BL41">
        <v>227.3</v>
      </c>
      <c r="BM41">
        <v>227.1</v>
      </c>
      <c r="BN41">
        <v>236.5</v>
      </c>
      <c r="BO41">
        <v>245.4</v>
      </c>
      <c r="BP41">
        <v>249.1</v>
      </c>
      <c r="BQ41">
        <v>261.2</v>
      </c>
      <c r="BR41">
        <v>276.3</v>
      </c>
      <c r="BS41">
        <v>284.89999999999998</v>
      </c>
      <c r="BT41">
        <v>296.3</v>
      </c>
      <c r="BU41">
        <v>306.2</v>
      </c>
      <c r="BV41">
        <v>312.10000000000002</v>
      </c>
      <c r="BW41">
        <v>321.5</v>
      </c>
      <c r="BX41">
        <v>328.9</v>
      </c>
      <c r="BY41">
        <v>340.3</v>
      </c>
      <c r="BZ41">
        <v>353.1</v>
      </c>
      <c r="CA41">
        <v>360.8</v>
      </c>
      <c r="CB41">
        <v>367.5</v>
      </c>
      <c r="CC41">
        <v>372.2</v>
      </c>
      <c r="CD41">
        <v>406.2</v>
      </c>
      <c r="CE41">
        <v>440.5</v>
      </c>
      <c r="CF41">
        <v>480.5</v>
      </c>
      <c r="CG41">
        <v>510.6</v>
      </c>
      <c r="CH41">
        <v>532.6</v>
      </c>
      <c r="CI41">
        <v>522.6</v>
      </c>
      <c r="CJ41">
        <v>536</v>
      </c>
      <c r="CK41">
        <v>558.5</v>
      </c>
      <c r="CL41">
        <v>568.9</v>
      </c>
      <c r="CM41">
        <v>582.1</v>
      </c>
      <c r="CN41">
        <v>585.6</v>
      </c>
      <c r="CO41">
        <v>581.4</v>
      </c>
      <c r="CP41">
        <v>591.5</v>
      </c>
      <c r="CQ41">
        <v>603.20000000000005</v>
      </c>
      <c r="CR41">
        <v>611.20000000000005</v>
      </c>
    </row>
    <row r="42" spans="1:96" x14ac:dyDescent="0.35">
      <c r="A42" t="s">
        <v>154</v>
      </c>
      <c r="B42" t="s">
        <v>225</v>
      </c>
      <c r="C42" t="s">
        <v>135</v>
      </c>
      <c r="D42" t="s">
        <v>135</v>
      </c>
      <c r="E42" t="s">
        <v>135</v>
      </c>
      <c r="F42" t="s">
        <v>135</v>
      </c>
      <c r="G42">
        <v>0</v>
      </c>
      <c r="H42">
        <v>0</v>
      </c>
      <c r="I42">
        <v>0.1</v>
      </c>
      <c r="J42">
        <v>0.1</v>
      </c>
      <c r="K42">
        <v>0.1</v>
      </c>
      <c r="L42">
        <v>0.1</v>
      </c>
      <c r="M42">
        <v>0.1</v>
      </c>
      <c r="N42">
        <v>0.1</v>
      </c>
      <c r="O42">
        <v>0.1</v>
      </c>
      <c r="P42">
        <v>0.1</v>
      </c>
      <c r="Q42">
        <v>0.1</v>
      </c>
      <c r="R42">
        <v>0.1</v>
      </c>
      <c r="S42">
        <v>0.3</v>
      </c>
      <c r="T42">
        <v>0.7</v>
      </c>
      <c r="U42">
        <v>1.4</v>
      </c>
      <c r="V42">
        <v>2.4</v>
      </c>
      <c r="W42">
        <v>3.2</v>
      </c>
      <c r="X42">
        <v>3.8</v>
      </c>
      <c r="Y42">
        <v>4.3</v>
      </c>
      <c r="Z42">
        <v>4.8</v>
      </c>
      <c r="AA42">
        <v>5.2</v>
      </c>
      <c r="AB42">
        <v>5.7</v>
      </c>
      <c r="AC42">
        <v>6.3</v>
      </c>
      <c r="AD42">
        <v>6.9</v>
      </c>
      <c r="AE42">
        <v>7.7</v>
      </c>
      <c r="AF42">
        <v>8.6999999999999993</v>
      </c>
      <c r="AG42">
        <v>10.199999999999999</v>
      </c>
      <c r="AH42">
        <v>12.3</v>
      </c>
      <c r="AI42">
        <v>14.8</v>
      </c>
      <c r="AJ42">
        <v>17</v>
      </c>
      <c r="AK42">
        <v>19.2</v>
      </c>
      <c r="AL42">
        <v>21.2</v>
      </c>
      <c r="AM42">
        <v>23.2</v>
      </c>
      <c r="AN42">
        <v>24.9</v>
      </c>
      <c r="AO42">
        <v>26.7</v>
      </c>
      <c r="AP42">
        <v>28.1</v>
      </c>
      <c r="AQ42">
        <v>29</v>
      </c>
      <c r="AR42">
        <v>29.9</v>
      </c>
      <c r="AS42">
        <v>31.9</v>
      </c>
      <c r="AT42">
        <v>33.799999999999997</v>
      </c>
      <c r="AU42">
        <v>36.4</v>
      </c>
      <c r="AV42">
        <v>39</v>
      </c>
      <c r="AW42">
        <v>40.9</v>
      </c>
      <c r="AX42">
        <v>43</v>
      </c>
      <c r="AY42">
        <v>46.9</v>
      </c>
      <c r="AZ42">
        <v>51.2</v>
      </c>
      <c r="BA42">
        <v>53.7</v>
      </c>
      <c r="BB42">
        <v>56.4</v>
      </c>
      <c r="BC42">
        <v>59.8</v>
      </c>
      <c r="BD42">
        <v>64</v>
      </c>
      <c r="BE42">
        <v>70.3</v>
      </c>
      <c r="BF42">
        <v>78.599999999999994</v>
      </c>
      <c r="BG42">
        <v>89.1</v>
      </c>
      <c r="BH42">
        <v>99.4</v>
      </c>
      <c r="BI42">
        <v>111.3</v>
      </c>
      <c r="BJ42">
        <v>124.9</v>
      </c>
      <c r="BK42">
        <v>140.80000000000001</v>
      </c>
      <c r="BL42">
        <v>155.19999999999999</v>
      </c>
      <c r="BM42">
        <v>173.9</v>
      </c>
      <c r="BN42">
        <v>190</v>
      </c>
      <c r="BO42">
        <v>200.2</v>
      </c>
      <c r="BP42">
        <v>207.3</v>
      </c>
      <c r="BQ42">
        <v>210.1</v>
      </c>
      <c r="BR42">
        <v>210.1</v>
      </c>
      <c r="BS42">
        <v>207.2</v>
      </c>
      <c r="BT42">
        <v>206.7</v>
      </c>
      <c r="BU42">
        <v>204.9</v>
      </c>
      <c r="BV42">
        <v>202</v>
      </c>
      <c r="BW42">
        <v>201.2</v>
      </c>
      <c r="BX42">
        <v>200.3</v>
      </c>
      <c r="BY42">
        <v>201.3</v>
      </c>
      <c r="BZ42">
        <v>201.4</v>
      </c>
      <c r="CA42">
        <v>199</v>
      </c>
      <c r="CB42">
        <v>203.4</v>
      </c>
      <c r="CC42">
        <v>216</v>
      </c>
      <c r="CD42">
        <v>229.2</v>
      </c>
      <c r="CE42">
        <v>246.2</v>
      </c>
      <c r="CF42">
        <v>259.8</v>
      </c>
      <c r="CG42">
        <v>278.2</v>
      </c>
      <c r="CH42">
        <v>289.7</v>
      </c>
      <c r="CI42">
        <v>297.3</v>
      </c>
      <c r="CJ42">
        <v>309.8</v>
      </c>
      <c r="CK42">
        <v>318.2</v>
      </c>
      <c r="CL42">
        <v>320.7</v>
      </c>
      <c r="CM42">
        <v>326.3</v>
      </c>
      <c r="CN42">
        <v>324</v>
      </c>
      <c r="CO42">
        <v>319.5</v>
      </c>
      <c r="CP42">
        <v>320.3</v>
      </c>
      <c r="CQ42">
        <v>325.2</v>
      </c>
      <c r="CR42">
        <v>328.9</v>
      </c>
    </row>
    <row r="43" spans="1:96" x14ac:dyDescent="0.35">
      <c r="A43" t="s">
        <v>156</v>
      </c>
      <c r="B43" t="s">
        <v>226</v>
      </c>
      <c r="C43" t="s">
        <v>135</v>
      </c>
      <c r="D43" t="s">
        <v>135</v>
      </c>
      <c r="E43" t="s">
        <v>135</v>
      </c>
      <c r="F43" t="s">
        <v>135</v>
      </c>
      <c r="G43" t="s">
        <v>135</v>
      </c>
      <c r="H43" t="s">
        <v>135</v>
      </c>
      <c r="I43" t="s">
        <v>135</v>
      </c>
      <c r="J43" t="s">
        <v>135</v>
      </c>
      <c r="K43" t="s">
        <v>135</v>
      </c>
      <c r="L43" t="s">
        <v>135</v>
      </c>
      <c r="M43" t="s">
        <v>135</v>
      </c>
      <c r="N43" t="s">
        <v>135</v>
      </c>
      <c r="O43" t="s">
        <v>135</v>
      </c>
      <c r="P43" t="s">
        <v>135</v>
      </c>
      <c r="Q43" t="s">
        <v>135</v>
      </c>
      <c r="R43" t="s">
        <v>135</v>
      </c>
      <c r="S43" t="s">
        <v>135</v>
      </c>
      <c r="T43" t="s">
        <v>135</v>
      </c>
      <c r="U43" t="s">
        <v>135</v>
      </c>
      <c r="V43" t="s">
        <v>135</v>
      </c>
      <c r="W43" t="s">
        <v>135</v>
      </c>
      <c r="X43" t="s">
        <v>135</v>
      </c>
      <c r="Y43" t="s">
        <v>135</v>
      </c>
      <c r="Z43" t="s">
        <v>135</v>
      </c>
      <c r="AA43" t="s">
        <v>135</v>
      </c>
      <c r="AB43" t="s">
        <v>135</v>
      </c>
      <c r="AC43" t="s">
        <v>135</v>
      </c>
      <c r="AD43" t="s">
        <v>135</v>
      </c>
      <c r="AE43" t="s">
        <v>135</v>
      </c>
      <c r="AF43" t="s">
        <v>135</v>
      </c>
      <c r="AG43" t="s">
        <v>135</v>
      </c>
      <c r="AH43" t="s">
        <v>135</v>
      </c>
      <c r="AI43" t="s">
        <v>135</v>
      </c>
      <c r="AJ43" t="s">
        <v>135</v>
      </c>
      <c r="AK43" t="s">
        <v>135</v>
      </c>
      <c r="AL43">
        <v>0</v>
      </c>
      <c r="AM43">
        <v>0</v>
      </c>
      <c r="AN43">
        <v>0</v>
      </c>
      <c r="AO43">
        <v>0</v>
      </c>
      <c r="AP43">
        <v>0.1</v>
      </c>
      <c r="AQ43">
        <v>0.1</v>
      </c>
      <c r="AR43">
        <v>0.1</v>
      </c>
      <c r="AS43">
        <v>0.2</v>
      </c>
      <c r="AT43">
        <v>0.2</v>
      </c>
      <c r="AU43">
        <v>0.3</v>
      </c>
      <c r="AV43">
        <v>0.4</v>
      </c>
      <c r="AW43">
        <v>0.4</v>
      </c>
      <c r="AX43">
        <v>0.5</v>
      </c>
      <c r="AY43">
        <v>0.7</v>
      </c>
      <c r="AZ43">
        <v>0.8</v>
      </c>
      <c r="BA43">
        <v>1</v>
      </c>
      <c r="BB43">
        <v>1.2</v>
      </c>
      <c r="BC43">
        <v>1.3</v>
      </c>
      <c r="BD43">
        <v>1.5</v>
      </c>
      <c r="BE43">
        <v>1.8</v>
      </c>
      <c r="BF43">
        <v>2.2000000000000002</v>
      </c>
      <c r="BG43">
        <v>2.7</v>
      </c>
      <c r="BH43">
        <v>3.1</v>
      </c>
      <c r="BI43">
        <v>3.5</v>
      </c>
      <c r="BJ43">
        <v>4.3</v>
      </c>
      <c r="BK43">
        <v>5.2</v>
      </c>
      <c r="BL43">
        <v>6.3</v>
      </c>
      <c r="BM43">
        <v>7.4</v>
      </c>
      <c r="BN43">
        <v>8.6999999999999993</v>
      </c>
      <c r="BO43">
        <v>9.9</v>
      </c>
      <c r="BP43">
        <v>11.3</v>
      </c>
      <c r="BQ43">
        <v>12</v>
      </c>
      <c r="BR43">
        <v>12.8</v>
      </c>
      <c r="BS43">
        <v>13.2</v>
      </c>
      <c r="BT43">
        <v>13.4</v>
      </c>
      <c r="BU43">
        <v>13.6</v>
      </c>
      <c r="BV43">
        <v>13.5</v>
      </c>
      <c r="BW43">
        <v>13.5</v>
      </c>
      <c r="BX43">
        <v>13.9</v>
      </c>
      <c r="BY43">
        <v>14.5</v>
      </c>
      <c r="BZ43">
        <v>14.8</v>
      </c>
      <c r="CA43">
        <v>14.5</v>
      </c>
      <c r="CB43">
        <v>13.8</v>
      </c>
      <c r="CC43">
        <v>13.4</v>
      </c>
      <c r="CD43">
        <v>13.4</v>
      </c>
      <c r="CE43">
        <v>13.6</v>
      </c>
      <c r="CF43">
        <v>13.8</v>
      </c>
      <c r="CG43">
        <v>14.3</v>
      </c>
      <c r="CH43">
        <v>14.9</v>
      </c>
      <c r="CI43">
        <v>15</v>
      </c>
      <c r="CJ43">
        <v>15.6</v>
      </c>
      <c r="CK43">
        <v>16.399999999999999</v>
      </c>
      <c r="CL43">
        <v>16.8</v>
      </c>
      <c r="CM43">
        <v>18.2</v>
      </c>
      <c r="CN43">
        <v>19.100000000000001</v>
      </c>
      <c r="CO43">
        <v>19.8</v>
      </c>
      <c r="CP43">
        <v>20.6</v>
      </c>
      <c r="CQ43">
        <v>21.7</v>
      </c>
      <c r="CR43">
        <v>23.1</v>
      </c>
    </row>
    <row r="44" spans="1:96" x14ac:dyDescent="0.35">
      <c r="A44" t="s">
        <v>158</v>
      </c>
      <c r="B44" t="s">
        <v>227</v>
      </c>
      <c r="C44" t="s">
        <v>135</v>
      </c>
      <c r="D44" t="s">
        <v>135</v>
      </c>
      <c r="E44" t="s">
        <v>135</v>
      </c>
      <c r="F44" t="s">
        <v>135</v>
      </c>
      <c r="G44">
        <v>0</v>
      </c>
      <c r="H44">
        <v>0</v>
      </c>
      <c r="I44">
        <v>0.1</v>
      </c>
      <c r="J44">
        <v>0.1</v>
      </c>
      <c r="K44">
        <v>0.1</v>
      </c>
      <c r="L44">
        <v>0.1</v>
      </c>
      <c r="M44">
        <v>0.1</v>
      </c>
      <c r="N44">
        <v>0.1</v>
      </c>
      <c r="O44">
        <v>0.1</v>
      </c>
      <c r="P44">
        <v>0.1</v>
      </c>
      <c r="Q44">
        <v>0.1</v>
      </c>
      <c r="R44">
        <v>0.1</v>
      </c>
      <c r="S44">
        <v>0.3</v>
      </c>
      <c r="T44">
        <v>0.7</v>
      </c>
      <c r="U44">
        <v>1.4</v>
      </c>
      <c r="V44">
        <v>2.4</v>
      </c>
      <c r="W44">
        <v>3.2</v>
      </c>
      <c r="X44">
        <v>3.8</v>
      </c>
      <c r="Y44">
        <v>4.3</v>
      </c>
      <c r="Z44">
        <v>4.8</v>
      </c>
      <c r="AA44">
        <v>5.2</v>
      </c>
      <c r="AB44">
        <v>5.7</v>
      </c>
      <c r="AC44">
        <v>6.3</v>
      </c>
      <c r="AD44">
        <v>6.9</v>
      </c>
      <c r="AE44">
        <v>7.7</v>
      </c>
      <c r="AF44">
        <v>8.6999999999999993</v>
      </c>
      <c r="AG44">
        <v>10.199999999999999</v>
      </c>
      <c r="AH44">
        <v>12.3</v>
      </c>
      <c r="AI44">
        <v>14.8</v>
      </c>
      <c r="AJ44">
        <v>17</v>
      </c>
      <c r="AK44">
        <v>19.2</v>
      </c>
      <c r="AL44">
        <v>21.1</v>
      </c>
      <c r="AM44">
        <v>23.2</v>
      </c>
      <c r="AN44">
        <v>24.9</v>
      </c>
      <c r="AO44">
        <v>26.7</v>
      </c>
      <c r="AP44">
        <v>28.1</v>
      </c>
      <c r="AQ44">
        <v>28.9</v>
      </c>
      <c r="AR44">
        <v>29.8</v>
      </c>
      <c r="AS44">
        <v>31.8</v>
      </c>
      <c r="AT44">
        <v>33.6</v>
      </c>
      <c r="AU44">
        <v>36.1</v>
      </c>
      <c r="AV44">
        <v>38.6</v>
      </c>
      <c r="AW44">
        <v>40.4</v>
      </c>
      <c r="AX44">
        <v>42.5</v>
      </c>
      <c r="AY44">
        <v>46.2</v>
      </c>
      <c r="AZ44">
        <v>50.4</v>
      </c>
      <c r="BA44">
        <v>52.7</v>
      </c>
      <c r="BB44">
        <v>55.2</v>
      </c>
      <c r="BC44">
        <v>58.5</v>
      </c>
      <c r="BD44">
        <v>62.6</v>
      </c>
      <c r="BE44">
        <v>68.5</v>
      </c>
      <c r="BF44">
        <v>76.400000000000006</v>
      </c>
      <c r="BG44">
        <v>86.4</v>
      </c>
      <c r="BH44">
        <v>96.3</v>
      </c>
      <c r="BI44">
        <v>107.8</v>
      </c>
      <c r="BJ44">
        <v>120.6</v>
      </c>
      <c r="BK44">
        <v>135.6</v>
      </c>
      <c r="BL44">
        <v>148.9</v>
      </c>
      <c r="BM44">
        <v>166.5</v>
      </c>
      <c r="BN44">
        <v>181.3</v>
      </c>
      <c r="BO44">
        <v>190.3</v>
      </c>
      <c r="BP44">
        <v>196</v>
      </c>
      <c r="BQ44">
        <v>198</v>
      </c>
      <c r="BR44">
        <v>197.3</v>
      </c>
      <c r="BS44">
        <v>193.9</v>
      </c>
      <c r="BT44">
        <v>193.3</v>
      </c>
      <c r="BU44">
        <v>191.3</v>
      </c>
      <c r="BV44">
        <v>188.5</v>
      </c>
      <c r="BW44">
        <v>187.6</v>
      </c>
      <c r="BX44">
        <v>186.4</v>
      </c>
      <c r="BY44">
        <v>186.8</v>
      </c>
      <c r="BZ44">
        <v>186.6</v>
      </c>
      <c r="CA44">
        <v>184.5</v>
      </c>
      <c r="CB44">
        <v>189.6</v>
      </c>
      <c r="CC44">
        <v>202.5</v>
      </c>
      <c r="CD44">
        <v>215.8</v>
      </c>
      <c r="CE44">
        <v>232.6</v>
      </c>
      <c r="CF44">
        <v>246</v>
      </c>
      <c r="CG44">
        <v>263.89999999999998</v>
      </c>
      <c r="CH44">
        <v>274.8</v>
      </c>
      <c r="CI44">
        <v>282.3</v>
      </c>
      <c r="CJ44">
        <v>294.2</v>
      </c>
      <c r="CK44">
        <v>301.8</v>
      </c>
      <c r="CL44">
        <v>304</v>
      </c>
      <c r="CM44">
        <v>308.10000000000002</v>
      </c>
      <c r="CN44">
        <v>304.8</v>
      </c>
      <c r="CO44">
        <v>299.7</v>
      </c>
      <c r="CP44">
        <v>299.7</v>
      </c>
      <c r="CQ44">
        <v>303.5</v>
      </c>
      <c r="CR44">
        <v>305.89999999999998</v>
      </c>
    </row>
    <row r="45" spans="1:96" x14ac:dyDescent="0.35">
      <c r="A45" t="s">
        <v>160</v>
      </c>
      <c r="B45" s="3" t="s">
        <v>228</v>
      </c>
      <c r="C45">
        <v>2.4</v>
      </c>
      <c r="D45">
        <v>2.4</v>
      </c>
      <c r="E45">
        <v>2.5</v>
      </c>
      <c r="F45">
        <v>2.5</v>
      </c>
      <c r="G45">
        <v>2.6</v>
      </c>
      <c r="H45">
        <v>2.6</v>
      </c>
      <c r="I45">
        <v>2.5</v>
      </c>
      <c r="J45">
        <v>2.5</v>
      </c>
      <c r="K45">
        <v>3.1</v>
      </c>
      <c r="L45">
        <v>3.8</v>
      </c>
      <c r="M45">
        <v>4.8</v>
      </c>
      <c r="N45">
        <v>6</v>
      </c>
      <c r="O45">
        <v>6.9</v>
      </c>
      <c r="P45">
        <v>7.5</v>
      </c>
      <c r="Q45">
        <v>8</v>
      </c>
      <c r="R45">
        <v>8.8000000000000007</v>
      </c>
      <c r="S45">
        <v>10</v>
      </c>
      <c r="T45">
        <v>11.2</v>
      </c>
      <c r="U45">
        <v>12.5</v>
      </c>
      <c r="V45">
        <v>12.9</v>
      </c>
      <c r="W45">
        <v>14.6</v>
      </c>
      <c r="X45">
        <v>17.3</v>
      </c>
      <c r="Y45">
        <v>19.399999999999999</v>
      </c>
      <c r="Z45">
        <v>21</v>
      </c>
      <c r="AA45">
        <v>21.5</v>
      </c>
      <c r="AB45">
        <v>22.3</v>
      </c>
      <c r="AC45">
        <v>24.7</v>
      </c>
      <c r="AD45">
        <v>26.3</v>
      </c>
      <c r="AE45">
        <v>26.6</v>
      </c>
      <c r="AF45">
        <v>26.8</v>
      </c>
      <c r="AG45">
        <v>29</v>
      </c>
      <c r="AH45">
        <v>31.4</v>
      </c>
      <c r="AI45">
        <v>33.700000000000003</v>
      </c>
      <c r="AJ45">
        <v>35.5</v>
      </c>
      <c r="AK45">
        <v>37.200000000000003</v>
      </c>
      <c r="AL45">
        <v>39.5</v>
      </c>
      <c r="AM45">
        <v>42.6</v>
      </c>
      <c r="AN45">
        <v>47.3</v>
      </c>
      <c r="AO45">
        <v>53.7</v>
      </c>
      <c r="AP45">
        <v>60.1</v>
      </c>
      <c r="AQ45">
        <v>69</v>
      </c>
      <c r="AR45">
        <v>78.8</v>
      </c>
      <c r="AS45">
        <v>87.7</v>
      </c>
      <c r="AT45">
        <v>98.6</v>
      </c>
      <c r="AU45">
        <v>111.2</v>
      </c>
      <c r="AV45">
        <v>123.9</v>
      </c>
      <c r="AW45">
        <v>136.6</v>
      </c>
      <c r="AX45">
        <v>148.6</v>
      </c>
      <c r="AY45">
        <v>165.9</v>
      </c>
      <c r="AZ45">
        <v>195.2</v>
      </c>
      <c r="BA45">
        <v>213.5</v>
      </c>
      <c r="BB45">
        <v>229.3</v>
      </c>
      <c r="BC45">
        <v>248.9</v>
      </c>
      <c r="BD45">
        <v>275.5</v>
      </c>
      <c r="BE45">
        <v>310.5</v>
      </c>
      <c r="BF45">
        <v>353.5</v>
      </c>
      <c r="BG45">
        <v>393.1</v>
      </c>
      <c r="BH45">
        <v>418.8</v>
      </c>
      <c r="BI45">
        <v>435</v>
      </c>
      <c r="BJ45">
        <v>453.2</v>
      </c>
      <c r="BK45">
        <v>469</v>
      </c>
      <c r="BL45">
        <v>485.7</v>
      </c>
      <c r="BM45">
        <v>507.4</v>
      </c>
      <c r="BN45">
        <v>533.5</v>
      </c>
      <c r="BO45">
        <v>561.70000000000005</v>
      </c>
      <c r="BP45">
        <v>589.9</v>
      </c>
      <c r="BQ45">
        <v>614.20000000000005</v>
      </c>
      <c r="BR45">
        <v>640.1</v>
      </c>
      <c r="BS45">
        <v>670</v>
      </c>
      <c r="BT45">
        <v>703.9</v>
      </c>
      <c r="BU45">
        <v>737.6</v>
      </c>
      <c r="BV45">
        <v>769.3</v>
      </c>
      <c r="BW45">
        <v>798.3</v>
      </c>
      <c r="BX45">
        <v>825.8</v>
      </c>
      <c r="BY45">
        <v>865.2</v>
      </c>
      <c r="BZ45">
        <v>900.7</v>
      </c>
      <c r="CA45">
        <v>923.6</v>
      </c>
      <c r="CB45">
        <v>951.5</v>
      </c>
      <c r="CC45">
        <v>989.3</v>
      </c>
      <c r="CD45">
        <v>1054.4000000000001</v>
      </c>
      <c r="CE45">
        <v>1118.7</v>
      </c>
      <c r="CF45">
        <v>1182.4000000000001</v>
      </c>
      <c r="CG45">
        <v>1239.9000000000001</v>
      </c>
      <c r="CH45">
        <v>1296.0999999999999</v>
      </c>
      <c r="CI45">
        <v>1294.9000000000001</v>
      </c>
      <c r="CJ45">
        <v>1355.7</v>
      </c>
      <c r="CK45">
        <v>1406.9</v>
      </c>
      <c r="CL45">
        <v>1447</v>
      </c>
      <c r="CM45">
        <v>1492.6</v>
      </c>
      <c r="CN45">
        <v>1526.3</v>
      </c>
      <c r="CO45">
        <v>1542</v>
      </c>
      <c r="CP45">
        <v>1584.4</v>
      </c>
      <c r="CQ45">
        <v>1647.6</v>
      </c>
      <c r="CR45">
        <v>1707.8</v>
      </c>
    </row>
    <row r="46" spans="1:96" x14ac:dyDescent="0.35">
      <c r="A46" t="s">
        <v>162</v>
      </c>
      <c r="B46" t="s">
        <v>214</v>
      </c>
      <c r="C46">
        <v>0.1</v>
      </c>
      <c r="D46">
        <v>0.1</v>
      </c>
      <c r="E46">
        <v>0.1</v>
      </c>
      <c r="F46">
        <v>0.1</v>
      </c>
      <c r="G46">
        <v>0.1</v>
      </c>
      <c r="H46">
        <v>0.1</v>
      </c>
      <c r="I46">
        <v>0.1</v>
      </c>
      <c r="J46">
        <v>0.1</v>
      </c>
      <c r="K46">
        <v>0.1</v>
      </c>
      <c r="L46">
        <v>0.2</v>
      </c>
      <c r="M46">
        <v>0.4</v>
      </c>
      <c r="N46">
        <v>0.5</v>
      </c>
      <c r="O46">
        <v>0.5</v>
      </c>
      <c r="P46">
        <v>0.6</v>
      </c>
      <c r="Q46">
        <v>0.7</v>
      </c>
      <c r="R46">
        <v>0.8</v>
      </c>
      <c r="S46">
        <v>1.2</v>
      </c>
      <c r="T46">
        <v>1.4</v>
      </c>
      <c r="U46">
        <v>1.6</v>
      </c>
      <c r="V46">
        <v>1.8</v>
      </c>
      <c r="W46">
        <v>1.8</v>
      </c>
      <c r="X46">
        <v>1.8</v>
      </c>
      <c r="Y46">
        <v>1.8</v>
      </c>
      <c r="Z46">
        <v>1.8</v>
      </c>
      <c r="AA46">
        <v>1.8</v>
      </c>
      <c r="AB46">
        <v>2</v>
      </c>
      <c r="AC46">
        <v>1.9</v>
      </c>
      <c r="AD46">
        <v>2.2000000000000002</v>
      </c>
      <c r="AE46">
        <v>2.2999999999999998</v>
      </c>
      <c r="AF46">
        <v>2.2999999999999998</v>
      </c>
      <c r="AG46">
        <v>2.2000000000000002</v>
      </c>
      <c r="AH46">
        <v>2.2000000000000002</v>
      </c>
      <c r="AI46">
        <v>2.2000000000000002</v>
      </c>
      <c r="AJ46">
        <v>2.2999999999999998</v>
      </c>
      <c r="AK46">
        <v>2.6</v>
      </c>
      <c r="AL46">
        <v>2.6</v>
      </c>
      <c r="AM46">
        <v>2.7</v>
      </c>
      <c r="AN46">
        <v>2.8</v>
      </c>
      <c r="AO46">
        <v>2.9</v>
      </c>
      <c r="AP46">
        <v>3.2</v>
      </c>
      <c r="AQ46">
        <v>3.4</v>
      </c>
      <c r="AR46">
        <v>3.7</v>
      </c>
      <c r="AS46">
        <v>4</v>
      </c>
      <c r="AT46">
        <v>4.2</v>
      </c>
      <c r="AU46">
        <v>4.5</v>
      </c>
      <c r="AV46">
        <v>4.9000000000000004</v>
      </c>
      <c r="AW46">
        <v>5.4</v>
      </c>
      <c r="AX46">
        <v>6</v>
      </c>
      <c r="AY46">
        <v>6.7</v>
      </c>
      <c r="AZ46">
        <v>8.4</v>
      </c>
      <c r="BA46">
        <v>9.6999999999999993</v>
      </c>
      <c r="BB46">
        <v>10.8</v>
      </c>
      <c r="BC46">
        <v>12.4</v>
      </c>
      <c r="BD46">
        <v>14.5</v>
      </c>
      <c r="BE46">
        <v>16.8</v>
      </c>
      <c r="BF46">
        <v>19.7</v>
      </c>
      <c r="BG46">
        <v>22.2</v>
      </c>
      <c r="BH46">
        <v>23.9</v>
      </c>
      <c r="BI46">
        <v>25.1</v>
      </c>
      <c r="BJ46">
        <v>27.3</v>
      </c>
      <c r="BK46">
        <v>29.2</v>
      </c>
      <c r="BL46">
        <v>31.2</v>
      </c>
      <c r="BM46">
        <v>32.4</v>
      </c>
      <c r="BN46">
        <v>35.5</v>
      </c>
      <c r="BO46">
        <v>39.4</v>
      </c>
      <c r="BP46">
        <v>43.4</v>
      </c>
      <c r="BQ46">
        <v>46.5</v>
      </c>
      <c r="BR46">
        <v>50.3</v>
      </c>
      <c r="BS46">
        <v>53.9</v>
      </c>
      <c r="BT46">
        <v>55.1</v>
      </c>
      <c r="BU46">
        <v>56.9</v>
      </c>
      <c r="BV46">
        <v>58.4</v>
      </c>
      <c r="BW46">
        <v>59.7</v>
      </c>
      <c r="BX46">
        <v>61.6</v>
      </c>
      <c r="BY46">
        <v>64.900000000000006</v>
      </c>
      <c r="BZ46">
        <v>66.3</v>
      </c>
      <c r="CA46">
        <v>66</v>
      </c>
      <c r="CB46">
        <v>67.599999999999994</v>
      </c>
      <c r="CC46">
        <v>69.7</v>
      </c>
      <c r="CD46">
        <v>73.7</v>
      </c>
      <c r="CE46">
        <v>78.2</v>
      </c>
      <c r="CF46">
        <v>84</v>
      </c>
      <c r="CG46">
        <v>86.8</v>
      </c>
      <c r="CH46">
        <v>91.3</v>
      </c>
      <c r="CI46">
        <v>97.2</v>
      </c>
      <c r="CJ46">
        <v>102.9</v>
      </c>
      <c r="CK46">
        <v>108.6</v>
      </c>
      <c r="CL46">
        <v>112.7</v>
      </c>
      <c r="CM46">
        <v>114.6</v>
      </c>
      <c r="CN46">
        <v>118.3</v>
      </c>
      <c r="CO46">
        <v>122.2</v>
      </c>
      <c r="CP46">
        <v>126.5</v>
      </c>
      <c r="CQ46">
        <v>131.30000000000001</v>
      </c>
      <c r="CR46">
        <v>138.19999999999999</v>
      </c>
    </row>
    <row r="47" spans="1:96" x14ac:dyDescent="0.35">
      <c r="A47" t="s">
        <v>164</v>
      </c>
      <c r="B47" t="s">
        <v>221</v>
      </c>
      <c r="C47">
        <v>2.2999999999999998</v>
      </c>
      <c r="D47">
        <v>2.2999999999999998</v>
      </c>
      <c r="E47">
        <v>2.4</v>
      </c>
      <c r="F47">
        <v>2.4</v>
      </c>
      <c r="G47">
        <v>2.5</v>
      </c>
      <c r="H47">
        <v>2.5</v>
      </c>
      <c r="I47">
        <v>2.2999999999999998</v>
      </c>
      <c r="J47">
        <v>2.2999999999999998</v>
      </c>
      <c r="K47">
        <v>2.9</v>
      </c>
      <c r="L47">
        <v>3.5</v>
      </c>
      <c r="M47">
        <v>4.3</v>
      </c>
      <c r="N47">
        <v>5.3</v>
      </c>
      <c r="O47">
        <v>6.2</v>
      </c>
      <c r="P47">
        <v>6.7</v>
      </c>
      <c r="Q47">
        <v>7</v>
      </c>
      <c r="R47">
        <v>7.7</v>
      </c>
      <c r="S47">
        <v>8.5</v>
      </c>
      <c r="T47">
        <v>9.4</v>
      </c>
      <c r="U47">
        <v>10.3</v>
      </c>
      <c r="V47">
        <v>10.4</v>
      </c>
      <c r="W47">
        <v>11.9</v>
      </c>
      <c r="X47">
        <v>14.7</v>
      </c>
      <c r="Y47">
        <v>16.7</v>
      </c>
      <c r="Z47">
        <v>18.100000000000001</v>
      </c>
      <c r="AA47">
        <v>18.5</v>
      </c>
      <c r="AB47">
        <v>18.600000000000001</v>
      </c>
      <c r="AC47">
        <v>20.6</v>
      </c>
      <c r="AD47">
        <v>21.7</v>
      </c>
      <c r="AE47">
        <v>21.9</v>
      </c>
      <c r="AF47">
        <v>22</v>
      </c>
      <c r="AG47">
        <v>24.1</v>
      </c>
      <c r="AH47">
        <v>26.2</v>
      </c>
      <c r="AI47">
        <v>27.9</v>
      </c>
      <c r="AJ47">
        <v>28.8</v>
      </c>
      <c r="AK47">
        <v>29.7</v>
      </c>
      <c r="AL47">
        <v>30.8</v>
      </c>
      <c r="AM47">
        <v>32.5</v>
      </c>
      <c r="AN47">
        <v>35.1</v>
      </c>
      <c r="AO47">
        <v>37.9</v>
      </c>
      <c r="AP47">
        <v>40</v>
      </c>
      <c r="AQ47">
        <v>43.7</v>
      </c>
      <c r="AR47">
        <v>47.5</v>
      </c>
      <c r="AS47">
        <v>50.8</v>
      </c>
      <c r="AT47">
        <v>55.2</v>
      </c>
      <c r="AU47">
        <v>60.6</v>
      </c>
      <c r="AV47">
        <v>66.099999999999994</v>
      </c>
      <c r="AW47">
        <v>72.5</v>
      </c>
      <c r="AX47">
        <v>78.3</v>
      </c>
      <c r="AY47">
        <v>86.4</v>
      </c>
      <c r="AZ47">
        <v>103.8</v>
      </c>
      <c r="BA47">
        <v>113.1</v>
      </c>
      <c r="BB47">
        <v>119.8</v>
      </c>
      <c r="BC47">
        <v>128.69999999999999</v>
      </c>
      <c r="BD47">
        <v>141.80000000000001</v>
      </c>
      <c r="BE47">
        <v>159.19999999999999</v>
      </c>
      <c r="BF47">
        <v>181.5</v>
      </c>
      <c r="BG47">
        <v>201.3</v>
      </c>
      <c r="BH47">
        <v>213.3</v>
      </c>
      <c r="BI47">
        <v>218.2</v>
      </c>
      <c r="BJ47">
        <v>225.5</v>
      </c>
      <c r="BK47">
        <v>233.1</v>
      </c>
      <c r="BL47">
        <v>243.1</v>
      </c>
      <c r="BM47">
        <v>253.8</v>
      </c>
      <c r="BN47">
        <v>263.39999999999998</v>
      </c>
      <c r="BO47">
        <v>275.60000000000002</v>
      </c>
      <c r="BP47">
        <v>286.2</v>
      </c>
      <c r="BQ47">
        <v>293.8</v>
      </c>
      <c r="BR47">
        <v>302.7</v>
      </c>
      <c r="BS47">
        <v>316.2</v>
      </c>
      <c r="BT47">
        <v>332.7</v>
      </c>
      <c r="BU47">
        <v>350.2</v>
      </c>
      <c r="BV47">
        <v>371.7</v>
      </c>
      <c r="BW47">
        <v>388.8</v>
      </c>
      <c r="BX47">
        <v>402.3</v>
      </c>
      <c r="BY47">
        <v>421.4</v>
      </c>
      <c r="BZ47">
        <v>437.8</v>
      </c>
      <c r="CA47">
        <v>449.4</v>
      </c>
      <c r="CB47">
        <v>462.2</v>
      </c>
      <c r="CC47">
        <v>476.9</v>
      </c>
      <c r="CD47">
        <v>519</v>
      </c>
      <c r="CE47">
        <v>559</v>
      </c>
      <c r="CF47">
        <v>599.70000000000005</v>
      </c>
      <c r="CG47">
        <v>628.9</v>
      </c>
      <c r="CH47">
        <v>660.8</v>
      </c>
      <c r="CI47">
        <v>636.5</v>
      </c>
      <c r="CJ47">
        <v>652.1</v>
      </c>
      <c r="CK47">
        <v>682.2</v>
      </c>
      <c r="CL47">
        <v>700.5</v>
      </c>
      <c r="CM47">
        <v>718.9</v>
      </c>
      <c r="CN47">
        <v>734.8</v>
      </c>
      <c r="CO47">
        <v>740.6</v>
      </c>
      <c r="CP47">
        <v>757.4</v>
      </c>
      <c r="CQ47">
        <v>785.5</v>
      </c>
      <c r="CR47">
        <v>818.5</v>
      </c>
    </row>
    <row r="48" spans="1:96" x14ac:dyDescent="0.35">
      <c r="A48" t="s">
        <v>229</v>
      </c>
      <c r="B48" t="s">
        <v>230</v>
      </c>
      <c r="C48">
        <v>0.2</v>
      </c>
      <c r="D48">
        <v>0.2</v>
      </c>
      <c r="E48">
        <v>0.2</v>
      </c>
      <c r="F48">
        <v>0.2</v>
      </c>
      <c r="G48">
        <v>0.2</v>
      </c>
      <c r="H48">
        <v>0.2</v>
      </c>
      <c r="I48">
        <v>0.2</v>
      </c>
      <c r="J48">
        <v>0.1</v>
      </c>
      <c r="K48">
        <v>0.2</v>
      </c>
      <c r="L48">
        <v>0.2</v>
      </c>
      <c r="M48">
        <v>0.2</v>
      </c>
      <c r="N48">
        <v>0.3</v>
      </c>
      <c r="O48">
        <v>0.3</v>
      </c>
      <c r="P48">
        <v>0.4</v>
      </c>
      <c r="Q48">
        <v>0.4</v>
      </c>
      <c r="R48">
        <v>0.3</v>
      </c>
      <c r="S48">
        <v>0.4</v>
      </c>
      <c r="T48">
        <v>0.4</v>
      </c>
      <c r="U48">
        <v>0.4</v>
      </c>
      <c r="V48">
        <v>0.4</v>
      </c>
      <c r="W48">
        <v>0.3</v>
      </c>
      <c r="X48">
        <v>0.1</v>
      </c>
      <c r="Y48">
        <v>0.1</v>
      </c>
      <c r="Z48">
        <v>0</v>
      </c>
      <c r="AA48">
        <v>0</v>
      </c>
      <c r="AB48">
        <v>0</v>
      </c>
      <c r="AC48">
        <v>0.2</v>
      </c>
      <c r="AD48">
        <v>0.3</v>
      </c>
      <c r="AE48">
        <v>0.3</v>
      </c>
      <c r="AF48">
        <v>0.4</v>
      </c>
      <c r="AG48">
        <v>0.4</v>
      </c>
      <c r="AH48">
        <v>0.5</v>
      </c>
      <c r="AI48">
        <v>0.6</v>
      </c>
      <c r="AJ48">
        <v>0.9</v>
      </c>
      <c r="AK48">
        <v>1.2</v>
      </c>
      <c r="AL48">
        <v>1.2</v>
      </c>
      <c r="AM48">
        <v>1.4</v>
      </c>
      <c r="AN48">
        <v>1.9</v>
      </c>
      <c r="AO48">
        <v>2.5</v>
      </c>
      <c r="AP48">
        <v>2.5</v>
      </c>
      <c r="AQ48">
        <v>3.2</v>
      </c>
      <c r="AR48">
        <v>3.8</v>
      </c>
      <c r="AS48">
        <v>4.0999999999999996</v>
      </c>
      <c r="AT48">
        <v>4.7</v>
      </c>
      <c r="AU48">
        <v>5.2</v>
      </c>
      <c r="AV48">
        <v>5.6</v>
      </c>
      <c r="AW48">
        <v>6.4</v>
      </c>
      <c r="AX48">
        <v>7</v>
      </c>
      <c r="AY48">
        <v>7.9</v>
      </c>
      <c r="AZ48">
        <v>9.3000000000000007</v>
      </c>
      <c r="BA48">
        <v>9.8000000000000007</v>
      </c>
      <c r="BB48">
        <v>10.7</v>
      </c>
      <c r="BC48">
        <v>11.9</v>
      </c>
      <c r="BD48">
        <v>13.8</v>
      </c>
      <c r="BE48">
        <v>15.3</v>
      </c>
      <c r="BF48">
        <v>17.8</v>
      </c>
      <c r="BG48">
        <v>19.7</v>
      </c>
      <c r="BH48">
        <v>21</v>
      </c>
      <c r="BI48">
        <v>22.1</v>
      </c>
      <c r="BJ48">
        <v>23.3</v>
      </c>
      <c r="BK48">
        <v>24.7</v>
      </c>
      <c r="BL48">
        <v>26.8</v>
      </c>
      <c r="BM48">
        <v>29</v>
      </c>
      <c r="BN48">
        <v>30.3</v>
      </c>
      <c r="BO48">
        <v>31.7</v>
      </c>
      <c r="BP48">
        <v>33.1</v>
      </c>
      <c r="BQ48">
        <v>34.200000000000003</v>
      </c>
      <c r="BR48">
        <v>35.9</v>
      </c>
      <c r="BS48">
        <v>38.4</v>
      </c>
      <c r="BT48">
        <v>40.799999999999997</v>
      </c>
      <c r="BU48">
        <v>42.7</v>
      </c>
      <c r="BV48">
        <v>45.1</v>
      </c>
      <c r="BW48">
        <v>47.7</v>
      </c>
      <c r="BX48">
        <v>51.5</v>
      </c>
      <c r="BY48">
        <v>55.2</v>
      </c>
      <c r="BZ48">
        <v>57.1</v>
      </c>
      <c r="CA48">
        <v>58.6</v>
      </c>
      <c r="CB48">
        <v>60.7</v>
      </c>
      <c r="CC48">
        <v>62.9</v>
      </c>
      <c r="CD48">
        <v>69.5</v>
      </c>
      <c r="CE48">
        <v>76.599999999999994</v>
      </c>
      <c r="CF48">
        <v>83.1</v>
      </c>
      <c r="CG48">
        <v>86.8</v>
      </c>
      <c r="CH48">
        <v>92.9</v>
      </c>
      <c r="CI48">
        <v>88.7</v>
      </c>
      <c r="CJ48">
        <v>89.3</v>
      </c>
      <c r="CK48">
        <v>93.5</v>
      </c>
      <c r="CL48">
        <v>95.3</v>
      </c>
      <c r="CM48">
        <v>97.3</v>
      </c>
      <c r="CN48">
        <v>99.1</v>
      </c>
      <c r="CO48">
        <v>100.1</v>
      </c>
      <c r="CP48">
        <v>100.7</v>
      </c>
      <c r="CQ48">
        <v>102.9</v>
      </c>
      <c r="CR48">
        <v>107.6</v>
      </c>
    </row>
    <row r="49" spans="1:96" x14ac:dyDescent="0.35">
      <c r="A49" t="s">
        <v>231</v>
      </c>
      <c r="B49" t="s">
        <v>232</v>
      </c>
      <c r="C49">
        <v>0.5</v>
      </c>
      <c r="D49">
        <v>0.5</v>
      </c>
      <c r="E49">
        <v>0.5</v>
      </c>
      <c r="F49">
        <v>0.5</v>
      </c>
      <c r="G49">
        <v>0.5</v>
      </c>
      <c r="H49">
        <v>0.5</v>
      </c>
      <c r="I49">
        <v>0.4</v>
      </c>
      <c r="J49">
        <v>0.4</v>
      </c>
      <c r="K49">
        <v>0.5</v>
      </c>
      <c r="L49">
        <v>0.6</v>
      </c>
      <c r="M49">
        <v>0.7</v>
      </c>
      <c r="N49">
        <v>0.9</v>
      </c>
      <c r="O49">
        <v>1</v>
      </c>
      <c r="P49">
        <v>1.1000000000000001</v>
      </c>
      <c r="Q49">
        <v>1.2</v>
      </c>
      <c r="R49">
        <v>1.2</v>
      </c>
      <c r="S49">
        <v>1.3</v>
      </c>
      <c r="T49">
        <v>1.3</v>
      </c>
      <c r="U49">
        <v>1.4</v>
      </c>
      <c r="V49">
        <v>1.4</v>
      </c>
      <c r="W49">
        <v>1.5</v>
      </c>
      <c r="X49">
        <v>1.6</v>
      </c>
      <c r="Y49">
        <v>1.8</v>
      </c>
      <c r="Z49">
        <v>1.7</v>
      </c>
      <c r="AA49">
        <v>1.5</v>
      </c>
      <c r="AB49">
        <v>1.6</v>
      </c>
      <c r="AC49">
        <v>1.9</v>
      </c>
      <c r="AD49">
        <v>1.8</v>
      </c>
      <c r="AE49">
        <v>1.7</v>
      </c>
      <c r="AF49">
        <v>1.7</v>
      </c>
      <c r="AG49">
        <v>1.8</v>
      </c>
      <c r="AH49">
        <v>1.8</v>
      </c>
      <c r="AI49">
        <v>1.9</v>
      </c>
      <c r="AJ49">
        <v>2</v>
      </c>
      <c r="AK49">
        <v>2.2000000000000002</v>
      </c>
      <c r="AL49">
        <v>2</v>
      </c>
      <c r="AM49">
        <v>2</v>
      </c>
      <c r="AN49">
        <v>2.2999999999999998</v>
      </c>
      <c r="AO49">
        <v>2.6</v>
      </c>
      <c r="AP49">
        <v>2.2999999999999998</v>
      </c>
      <c r="AQ49">
        <v>2.7</v>
      </c>
      <c r="AR49">
        <v>2.9</v>
      </c>
      <c r="AS49">
        <v>3</v>
      </c>
      <c r="AT49">
        <v>3.4</v>
      </c>
      <c r="AU49">
        <v>3.8</v>
      </c>
      <c r="AV49">
        <v>3.9</v>
      </c>
      <c r="AW49">
        <v>4.3</v>
      </c>
      <c r="AX49">
        <v>4.5999999999999996</v>
      </c>
      <c r="AY49">
        <v>5</v>
      </c>
      <c r="AZ49">
        <v>5.7</v>
      </c>
      <c r="BA49">
        <v>5.8</v>
      </c>
      <c r="BB49">
        <v>6.2</v>
      </c>
      <c r="BC49">
        <v>6.7</v>
      </c>
      <c r="BD49">
        <v>7.7</v>
      </c>
      <c r="BE49">
        <v>8</v>
      </c>
      <c r="BF49">
        <v>9.1999999999999993</v>
      </c>
      <c r="BG49">
        <v>9.9</v>
      </c>
      <c r="BH49">
        <v>10.4</v>
      </c>
      <c r="BI49">
        <v>10.8</v>
      </c>
      <c r="BJ49">
        <v>11.2</v>
      </c>
      <c r="BK49">
        <v>11.9</v>
      </c>
      <c r="BL49">
        <v>13.2</v>
      </c>
      <c r="BM49">
        <v>14.6</v>
      </c>
      <c r="BN49">
        <v>15</v>
      </c>
      <c r="BO49">
        <v>15.4</v>
      </c>
      <c r="BP49">
        <v>16</v>
      </c>
      <c r="BQ49">
        <v>16.2</v>
      </c>
      <c r="BR49">
        <v>16.7</v>
      </c>
      <c r="BS49">
        <v>17.399999999999999</v>
      </c>
      <c r="BT49">
        <v>17.899999999999999</v>
      </c>
      <c r="BU49">
        <v>18.2</v>
      </c>
      <c r="BV49">
        <v>18.899999999999999</v>
      </c>
      <c r="BW49">
        <v>19.8</v>
      </c>
      <c r="BX49">
        <v>21.1</v>
      </c>
      <c r="BY49">
        <v>23.6</v>
      </c>
      <c r="BZ49">
        <v>24.2</v>
      </c>
      <c r="CA49">
        <v>24.7</v>
      </c>
      <c r="CB49">
        <v>25.3</v>
      </c>
      <c r="CC49">
        <v>26.3</v>
      </c>
      <c r="CD49">
        <v>28.6</v>
      </c>
      <c r="CE49">
        <v>30.7</v>
      </c>
      <c r="CF49">
        <v>32.9</v>
      </c>
      <c r="CG49">
        <v>34.200000000000003</v>
      </c>
      <c r="CH49">
        <v>34.9</v>
      </c>
      <c r="CI49">
        <v>32.700000000000003</v>
      </c>
      <c r="CJ49">
        <v>33</v>
      </c>
      <c r="CK49">
        <v>33.799999999999997</v>
      </c>
      <c r="CL49">
        <v>34.9</v>
      </c>
      <c r="CM49">
        <v>36.799999999999997</v>
      </c>
      <c r="CN49">
        <v>38.299999999999997</v>
      </c>
      <c r="CO49">
        <v>39.5</v>
      </c>
      <c r="CP49">
        <v>41.6</v>
      </c>
      <c r="CQ49">
        <v>43.8</v>
      </c>
      <c r="CR49">
        <v>46.2</v>
      </c>
    </row>
    <row r="50" spans="1:96" x14ac:dyDescent="0.35">
      <c r="A50" t="s">
        <v>233</v>
      </c>
      <c r="B50" t="s">
        <v>234</v>
      </c>
      <c r="C50">
        <v>0</v>
      </c>
      <c r="D50">
        <v>0</v>
      </c>
      <c r="E50">
        <v>0</v>
      </c>
      <c r="F50">
        <v>0</v>
      </c>
      <c r="G50">
        <v>0</v>
      </c>
      <c r="H50">
        <v>0</v>
      </c>
      <c r="I50">
        <v>0</v>
      </c>
      <c r="J50">
        <v>0</v>
      </c>
      <c r="K50">
        <v>0</v>
      </c>
      <c r="L50">
        <v>0</v>
      </c>
      <c r="M50">
        <v>0</v>
      </c>
      <c r="N50">
        <v>0</v>
      </c>
      <c r="O50">
        <v>0</v>
      </c>
      <c r="P50">
        <v>0</v>
      </c>
      <c r="Q50">
        <v>0</v>
      </c>
      <c r="R50">
        <v>0</v>
      </c>
      <c r="S50">
        <v>0</v>
      </c>
      <c r="T50">
        <v>0</v>
      </c>
      <c r="U50">
        <v>0</v>
      </c>
      <c r="V50">
        <v>0</v>
      </c>
      <c r="W50">
        <v>0.1</v>
      </c>
      <c r="X50">
        <v>0.1</v>
      </c>
      <c r="Y50">
        <v>0.1</v>
      </c>
      <c r="Z50">
        <v>0.3</v>
      </c>
      <c r="AA50">
        <v>0.6</v>
      </c>
      <c r="AB50">
        <v>1</v>
      </c>
      <c r="AC50">
        <v>1.3</v>
      </c>
      <c r="AD50">
        <v>1.4</v>
      </c>
      <c r="AE50">
        <v>1.5</v>
      </c>
      <c r="AF50">
        <v>1.3</v>
      </c>
      <c r="AG50">
        <v>1.6</v>
      </c>
      <c r="AH50">
        <v>1.7</v>
      </c>
      <c r="AI50">
        <v>1.8</v>
      </c>
      <c r="AJ50">
        <v>1.7</v>
      </c>
      <c r="AK50">
        <v>1.8</v>
      </c>
      <c r="AL50">
        <v>1.9</v>
      </c>
      <c r="AM50">
        <v>2</v>
      </c>
      <c r="AN50">
        <v>2.1</v>
      </c>
      <c r="AO50">
        <v>2.2999999999999998</v>
      </c>
      <c r="AP50">
        <v>2.5</v>
      </c>
      <c r="AQ50">
        <v>2.7</v>
      </c>
      <c r="AR50">
        <v>2.9</v>
      </c>
      <c r="AS50">
        <v>3.1</v>
      </c>
      <c r="AT50">
        <v>3.4</v>
      </c>
      <c r="AU50">
        <v>3.8</v>
      </c>
      <c r="AV50">
        <v>4.3</v>
      </c>
      <c r="AW50">
        <v>4.9000000000000004</v>
      </c>
      <c r="AX50">
        <v>5.3</v>
      </c>
      <c r="AY50">
        <v>5.8</v>
      </c>
      <c r="AZ50">
        <v>7</v>
      </c>
      <c r="BA50">
        <v>7.3</v>
      </c>
      <c r="BB50">
        <v>7.8</v>
      </c>
      <c r="BC50">
        <v>8.4</v>
      </c>
      <c r="BD50">
        <v>9.6</v>
      </c>
      <c r="BE50">
        <v>11.2</v>
      </c>
      <c r="BF50">
        <v>12.8</v>
      </c>
      <c r="BG50">
        <v>14.3</v>
      </c>
      <c r="BH50">
        <v>15.4</v>
      </c>
      <c r="BI50">
        <v>16.2</v>
      </c>
      <c r="BJ50">
        <v>17.3</v>
      </c>
      <c r="BK50">
        <v>18.3</v>
      </c>
      <c r="BL50">
        <v>19.600000000000001</v>
      </c>
      <c r="BM50">
        <v>20.9</v>
      </c>
      <c r="BN50">
        <v>22.2</v>
      </c>
      <c r="BO50">
        <v>23.4</v>
      </c>
      <c r="BP50">
        <v>24.5</v>
      </c>
      <c r="BQ50">
        <v>25</v>
      </c>
      <c r="BR50">
        <v>26</v>
      </c>
      <c r="BS50">
        <v>27.6</v>
      </c>
      <c r="BT50">
        <v>29.4</v>
      </c>
      <c r="BU50">
        <v>30.6</v>
      </c>
      <c r="BV50">
        <v>32.200000000000003</v>
      </c>
      <c r="BW50">
        <v>34.200000000000003</v>
      </c>
      <c r="BX50">
        <v>35.9</v>
      </c>
      <c r="BY50">
        <v>37.6</v>
      </c>
      <c r="BZ50">
        <v>39.299999999999997</v>
      </c>
      <c r="CA50">
        <v>40.700000000000003</v>
      </c>
      <c r="CB50">
        <v>41.9</v>
      </c>
      <c r="CC50">
        <v>43</v>
      </c>
      <c r="CD50">
        <v>46.3</v>
      </c>
      <c r="CE50">
        <v>50.3</v>
      </c>
      <c r="CF50">
        <v>53.7</v>
      </c>
      <c r="CG50">
        <v>55.3</v>
      </c>
      <c r="CH50">
        <v>55.4</v>
      </c>
      <c r="CI50">
        <v>52.3</v>
      </c>
      <c r="CJ50">
        <v>52.9</v>
      </c>
      <c r="CK50">
        <v>55.1</v>
      </c>
      <c r="CL50">
        <v>57.5</v>
      </c>
      <c r="CM50">
        <v>61.1</v>
      </c>
      <c r="CN50">
        <v>63.3</v>
      </c>
      <c r="CO50">
        <v>64.7</v>
      </c>
      <c r="CP50">
        <v>65.8</v>
      </c>
      <c r="CQ50">
        <v>68.8</v>
      </c>
      <c r="CR50">
        <v>72.2</v>
      </c>
    </row>
    <row r="51" spans="1:96" x14ac:dyDescent="0.35">
      <c r="A51" t="s">
        <v>235</v>
      </c>
      <c r="B51" t="s">
        <v>236</v>
      </c>
      <c r="C51">
        <v>0</v>
      </c>
      <c r="D51">
        <v>0</v>
      </c>
      <c r="E51">
        <v>0</v>
      </c>
      <c r="F51">
        <v>0</v>
      </c>
      <c r="G51">
        <v>0</v>
      </c>
      <c r="H51">
        <v>0</v>
      </c>
      <c r="I51">
        <v>0</v>
      </c>
      <c r="J51">
        <v>0</v>
      </c>
      <c r="K51">
        <v>0</v>
      </c>
      <c r="L51">
        <v>0</v>
      </c>
      <c r="M51">
        <v>0</v>
      </c>
      <c r="N51">
        <v>0</v>
      </c>
      <c r="O51">
        <v>0.1</v>
      </c>
      <c r="P51">
        <v>0.1</v>
      </c>
      <c r="Q51">
        <v>0.1</v>
      </c>
      <c r="R51">
        <v>0.2</v>
      </c>
      <c r="S51">
        <v>0.3</v>
      </c>
      <c r="T51">
        <v>0.4</v>
      </c>
      <c r="U51">
        <v>0.5</v>
      </c>
      <c r="V51">
        <v>0.5</v>
      </c>
      <c r="W51">
        <v>0.5</v>
      </c>
      <c r="X51">
        <v>0.7</v>
      </c>
      <c r="Y51">
        <v>1</v>
      </c>
      <c r="Z51">
        <v>1</v>
      </c>
      <c r="AA51">
        <v>0.9</v>
      </c>
      <c r="AB51">
        <v>1.1000000000000001</v>
      </c>
      <c r="AC51">
        <v>1.3</v>
      </c>
      <c r="AD51">
        <v>1.3</v>
      </c>
      <c r="AE51">
        <v>1.2</v>
      </c>
      <c r="AF51">
        <v>1.3</v>
      </c>
      <c r="AG51">
        <v>1.6</v>
      </c>
      <c r="AH51">
        <v>1.6</v>
      </c>
      <c r="AI51">
        <v>1.9</v>
      </c>
      <c r="AJ51">
        <v>2</v>
      </c>
      <c r="AK51">
        <v>2</v>
      </c>
      <c r="AL51">
        <v>2</v>
      </c>
      <c r="AM51">
        <v>2.1</v>
      </c>
      <c r="AN51">
        <v>2.2000000000000002</v>
      </c>
      <c r="AO51">
        <v>2.4</v>
      </c>
      <c r="AP51">
        <v>2.6</v>
      </c>
      <c r="AQ51">
        <v>2.7</v>
      </c>
      <c r="AR51">
        <v>3</v>
      </c>
      <c r="AS51">
        <v>3.2</v>
      </c>
      <c r="AT51">
        <v>3.4</v>
      </c>
      <c r="AU51">
        <v>3.7</v>
      </c>
      <c r="AV51">
        <v>4</v>
      </c>
      <c r="AW51">
        <v>4.5</v>
      </c>
      <c r="AX51">
        <v>4.9000000000000004</v>
      </c>
      <c r="AY51">
        <v>5.4</v>
      </c>
      <c r="AZ51">
        <v>6.4</v>
      </c>
      <c r="BA51">
        <v>6.7</v>
      </c>
      <c r="BB51">
        <v>7.2</v>
      </c>
      <c r="BC51">
        <v>8</v>
      </c>
      <c r="BD51">
        <v>9</v>
      </c>
      <c r="BE51">
        <v>10.4</v>
      </c>
      <c r="BF51">
        <v>11.8</v>
      </c>
      <c r="BG51">
        <v>12.9</v>
      </c>
      <c r="BH51">
        <v>13.6</v>
      </c>
      <c r="BI51">
        <v>14.2</v>
      </c>
      <c r="BJ51">
        <v>14.9</v>
      </c>
      <c r="BK51">
        <v>15.4</v>
      </c>
      <c r="BL51">
        <v>16.100000000000001</v>
      </c>
      <c r="BM51">
        <v>16.899999999999999</v>
      </c>
      <c r="BN51">
        <v>17.5</v>
      </c>
      <c r="BO51">
        <v>18.2</v>
      </c>
      <c r="BP51">
        <v>18.7</v>
      </c>
      <c r="BQ51">
        <v>19</v>
      </c>
      <c r="BR51">
        <v>19.8</v>
      </c>
      <c r="BS51">
        <v>20.8</v>
      </c>
      <c r="BT51">
        <v>22.2</v>
      </c>
      <c r="BU51">
        <v>22.9</v>
      </c>
      <c r="BV51">
        <v>23.9</v>
      </c>
      <c r="BW51">
        <v>24.7</v>
      </c>
      <c r="BX51">
        <v>25.6</v>
      </c>
      <c r="BY51">
        <v>26.4</v>
      </c>
      <c r="BZ51">
        <v>27.3</v>
      </c>
      <c r="CA51">
        <v>28.3</v>
      </c>
      <c r="CB51">
        <v>29.4</v>
      </c>
      <c r="CC51">
        <v>30.1</v>
      </c>
      <c r="CD51">
        <v>32.700000000000003</v>
      </c>
      <c r="CE51">
        <v>34.700000000000003</v>
      </c>
      <c r="CF51">
        <v>37.799999999999997</v>
      </c>
      <c r="CG51">
        <v>39.200000000000003</v>
      </c>
      <c r="CH51">
        <v>42.8</v>
      </c>
      <c r="CI51">
        <v>42.1</v>
      </c>
      <c r="CJ51">
        <v>42.2</v>
      </c>
      <c r="CK51">
        <v>43.9</v>
      </c>
      <c r="CL51">
        <v>44</v>
      </c>
      <c r="CM51">
        <v>45.3</v>
      </c>
      <c r="CN51">
        <v>45.9</v>
      </c>
      <c r="CO51">
        <v>46.3</v>
      </c>
      <c r="CP51">
        <v>45.9</v>
      </c>
      <c r="CQ51">
        <v>46.9</v>
      </c>
      <c r="CR51">
        <v>48.6</v>
      </c>
    </row>
    <row r="52" spans="1:96" x14ac:dyDescent="0.35">
      <c r="A52" t="s">
        <v>237</v>
      </c>
      <c r="B52" t="s">
        <v>238</v>
      </c>
      <c r="C52">
        <v>0</v>
      </c>
      <c r="D52">
        <v>0</v>
      </c>
      <c r="E52">
        <v>0</v>
      </c>
      <c r="F52">
        <v>0</v>
      </c>
      <c r="G52">
        <v>0</v>
      </c>
      <c r="H52">
        <v>0</v>
      </c>
      <c r="I52">
        <v>0</v>
      </c>
      <c r="J52">
        <v>0</v>
      </c>
      <c r="K52">
        <v>0</v>
      </c>
      <c r="L52">
        <v>0</v>
      </c>
      <c r="M52">
        <v>0</v>
      </c>
      <c r="N52">
        <v>0</v>
      </c>
      <c r="O52">
        <v>0</v>
      </c>
      <c r="P52">
        <v>0</v>
      </c>
      <c r="Q52">
        <v>0</v>
      </c>
      <c r="R52">
        <v>0</v>
      </c>
      <c r="S52">
        <v>0.1</v>
      </c>
      <c r="T52">
        <v>0.1</v>
      </c>
      <c r="U52">
        <v>0.1</v>
      </c>
      <c r="V52">
        <v>0.1</v>
      </c>
      <c r="W52">
        <v>0.2</v>
      </c>
      <c r="X52">
        <v>0.2</v>
      </c>
      <c r="Y52">
        <v>0.3</v>
      </c>
      <c r="Z52">
        <v>0.3</v>
      </c>
      <c r="AA52">
        <v>0.3</v>
      </c>
      <c r="AB52">
        <v>0.4</v>
      </c>
      <c r="AC52">
        <v>0.5</v>
      </c>
      <c r="AD52">
        <v>0.5</v>
      </c>
      <c r="AE52">
        <v>0.5</v>
      </c>
      <c r="AF52">
        <v>0.5</v>
      </c>
      <c r="AG52">
        <v>0.5</v>
      </c>
      <c r="AH52">
        <v>0.6</v>
      </c>
      <c r="AI52">
        <v>0.6</v>
      </c>
      <c r="AJ52">
        <v>0.6</v>
      </c>
      <c r="AK52">
        <v>0.7</v>
      </c>
      <c r="AL52">
        <v>0.7</v>
      </c>
      <c r="AM52">
        <v>0.9</v>
      </c>
      <c r="AN52">
        <v>1</v>
      </c>
      <c r="AO52">
        <v>1.1000000000000001</v>
      </c>
      <c r="AP52">
        <v>1.2</v>
      </c>
      <c r="AQ52">
        <v>1.3</v>
      </c>
      <c r="AR52">
        <v>1.5</v>
      </c>
      <c r="AS52">
        <v>1.7</v>
      </c>
      <c r="AT52">
        <v>2</v>
      </c>
      <c r="AU52">
        <v>2.2999999999999998</v>
      </c>
      <c r="AV52">
        <v>2.7</v>
      </c>
      <c r="AW52">
        <v>3.2</v>
      </c>
      <c r="AX52">
        <v>3.6</v>
      </c>
      <c r="AY52">
        <v>4.2</v>
      </c>
      <c r="AZ52">
        <v>5.2</v>
      </c>
      <c r="BA52">
        <v>5.9</v>
      </c>
      <c r="BB52">
        <v>6.7</v>
      </c>
      <c r="BC52">
        <v>7.9</v>
      </c>
      <c r="BD52">
        <v>9.5</v>
      </c>
      <c r="BE52">
        <v>11.6</v>
      </c>
      <c r="BF52">
        <v>13.8</v>
      </c>
      <c r="BG52">
        <v>15.7</v>
      </c>
      <c r="BH52">
        <v>17.3</v>
      </c>
      <c r="BI52">
        <v>18.600000000000001</v>
      </c>
      <c r="BJ52">
        <v>20.5</v>
      </c>
      <c r="BK52">
        <v>21.6</v>
      </c>
      <c r="BL52">
        <v>23.4</v>
      </c>
      <c r="BM52">
        <v>25.1</v>
      </c>
      <c r="BN52">
        <v>26.3</v>
      </c>
      <c r="BO52">
        <v>27.5</v>
      </c>
      <c r="BP52">
        <v>28.8</v>
      </c>
      <c r="BQ52">
        <v>29.8</v>
      </c>
      <c r="BR52">
        <v>31.8</v>
      </c>
      <c r="BS52">
        <v>34.5</v>
      </c>
      <c r="BT52">
        <v>37.4</v>
      </c>
      <c r="BU52">
        <v>39.5</v>
      </c>
      <c r="BV52">
        <v>41.7</v>
      </c>
      <c r="BW52">
        <v>44.5</v>
      </c>
      <c r="BX52">
        <v>47.5</v>
      </c>
      <c r="BY52">
        <v>50.6</v>
      </c>
      <c r="BZ52">
        <v>53.5</v>
      </c>
      <c r="CA52">
        <v>55.6</v>
      </c>
      <c r="CB52">
        <v>57.3</v>
      </c>
      <c r="CC52">
        <v>58.8</v>
      </c>
      <c r="CD52">
        <v>62.8</v>
      </c>
      <c r="CE52">
        <v>67.5</v>
      </c>
      <c r="CF52">
        <v>71.2</v>
      </c>
      <c r="CG52">
        <v>72.5</v>
      </c>
      <c r="CH52">
        <v>71.900000000000006</v>
      </c>
      <c r="CI52">
        <v>66.3</v>
      </c>
      <c r="CJ52">
        <v>64.900000000000006</v>
      </c>
      <c r="CK52">
        <v>65.3</v>
      </c>
      <c r="CL52">
        <v>66.3</v>
      </c>
      <c r="CM52">
        <v>69.3</v>
      </c>
      <c r="CN52">
        <v>71.099999999999994</v>
      </c>
      <c r="CO52">
        <v>72.3</v>
      </c>
      <c r="CP52">
        <v>75.2</v>
      </c>
      <c r="CQ52">
        <v>77.400000000000006</v>
      </c>
      <c r="CR52">
        <v>79.900000000000006</v>
      </c>
    </row>
    <row r="53" spans="1:96" x14ac:dyDescent="0.35">
      <c r="A53" t="s">
        <v>239</v>
      </c>
      <c r="B53" t="s">
        <v>240</v>
      </c>
      <c r="C53">
        <v>0</v>
      </c>
      <c r="D53">
        <v>0</v>
      </c>
      <c r="E53">
        <v>0</v>
      </c>
      <c r="F53">
        <v>0</v>
      </c>
      <c r="G53">
        <v>0</v>
      </c>
      <c r="H53">
        <v>0</v>
      </c>
      <c r="I53">
        <v>0</v>
      </c>
      <c r="J53">
        <v>0</v>
      </c>
      <c r="K53">
        <v>0</v>
      </c>
      <c r="L53">
        <v>0</v>
      </c>
      <c r="M53">
        <v>0</v>
      </c>
      <c r="N53">
        <v>0</v>
      </c>
      <c r="O53">
        <v>0</v>
      </c>
      <c r="P53">
        <v>0.1</v>
      </c>
      <c r="Q53">
        <v>0.1</v>
      </c>
      <c r="R53">
        <v>0.1</v>
      </c>
      <c r="S53">
        <v>0.1</v>
      </c>
      <c r="T53">
        <v>0.1</v>
      </c>
      <c r="U53">
        <v>0.1</v>
      </c>
      <c r="V53">
        <v>0</v>
      </c>
      <c r="W53">
        <v>0.1</v>
      </c>
      <c r="X53">
        <v>0.1</v>
      </c>
      <c r="Y53">
        <v>0.1</v>
      </c>
      <c r="Z53">
        <v>0.1</v>
      </c>
      <c r="AA53">
        <v>0.3</v>
      </c>
      <c r="AB53">
        <v>0.2</v>
      </c>
      <c r="AC53">
        <v>0.3</v>
      </c>
      <c r="AD53">
        <v>0.3</v>
      </c>
      <c r="AE53">
        <v>0.5</v>
      </c>
      <c r="AF53">
        <v>0.5</v>
      </c>
      <c r="AG53">
        <v>0.6</v>
      </c>
      <c r="AH53">
        <v>0.6</v>
      </c>
      <c r="AI53">
        <v>0.6</v>
      </c>
      <c r="AJ53">
        <v>0.7</v>
      </c>
      <c r="AK53">
        <v>0.8</v>
      </c>
      <c r="AL53">
        <v>0.9</v>
      </c>
      <c r="AM53">
        <v>0.9</v>
      </c>
      <c r="AN53">
        <v>1.1000000000000001</v>
      </c>
      <c r="AO53">
        <v>1.2</v>
      </c>
      <c r="AP53">
        <v>1.4</v>
      </c>
      <c r="AQ53">
        <v>1.6</v>
      </c>
      <c r="AR53">
        <v>1.8</v>
      </c>
      <c r="AS53">
        <v>1.9</v>
      </c>
      <c r="AT53">
        <v>2.1</v>
      </c>
      <c r="AU53">
        <v>2.2999999999999998</v>
      </c>
      <c r="AV53">
        <v>2.5</v>
      </c>
      <c r="AW53">
        <v>2.8</v>
      </c>
      <c r="AX53">
        <v>3.1</v>
      </c>
      <c r="AY53">
        <v>3.5</v>
      </c>
      <c r="AZ53">
        <v>4.4000000000000004</v>
      </c>
      <c r="BA53">
        <v>4.7</v>
      </c>
      <c r="BB53">
        <v>4.8</v>
      </c>
      <c r="BC53">
        <v>5.2</v>
      </c>
      <c r="BD53">
        <v>5.8</v>
      </c>
      <c r="BE53">
        <v>6.6</v>
      </c>
      <c r="BF53">
        <v>7.5</v>
      </c>
      <c r="BG53">
        <v>8.1</v>
      </c>
      <c r="BH53">
        <v>8.6</v>
      </c>
      <c r="BI53">
        <v>8.9</v>
      </c>
      <c r="BJ53">
        <v>9.1999999999999993</v>
      </c>
      <c r="BK53">
        <v>9.6</v>
      </c>
      <c r="BL53">
        <v>10</v>
      </c>
      <c r="BM53">
        <v>10.3</v>
      </c>
      <c r="BN53">
        <v>10.8</v>
      </c>
      <c r="BO53">
        <v>11.3</v>
      </c>
      <c r="BP53">
        <v>11.7</v>
      </c>
      <c r="BQ53">
        <v>11.9</v>
      </c>
      <c r="BR53">
        <v>12.5</v>
      </c>
      <c r="BS53">
        <v>13.2</v>
      </c>
      <c r="BT53">
        <v>14.1</v>
      </c>
      <c r="BU53">
        <v>14.7</v>
      </c>
      <c r="BV53">
        <v>15.5</v>
      </c>
      <c r="BW53">
        <v>16.399999999999999</v>
      </c>
      <c r="BX53">
        <v>17.399999999999999</v>
      </c>
      <c r="BY53">
        <v>18.399999999999999</v>
      </c>
      <c r="BZ53">
        <v>19.5</v>
      </c>
      <c r="CA53">
        <v>20.3</v>
      </c>
      <c r="CB53">
        <v>20.8</v>
      </c>
      <c r="CC53">
        <v>21.4</v>
      </c>
      <c r="CD53">
        <v>23</v>
      </c>
      <c r="CE53">
        <v>24.9</v>
      </c>
      <c r="CF53">
        <v>26.3</v>
      </c>
      <c r="CG53">
        <v>26.8</v>
      </c>
      <c r="CH53">
        <v>26.6</v>
      </c>
      <c r="CI53">
        <v>24.6</v>
      </c>
      <c r="CJ53">
        <v>24.5</v>
      </c>
      <c r="CK53">
        <v>24.9</v>
      </c>
      <c r="CL53">
        <v>25.3</v>
      </c>
      <c r="CM53">
        <v>26.5</v>
      </c>
      <c r="CN53">
        <v>27.4</v>
      </c>
      <c r="CO53">
        <v>28.1</v>
      </c>
      <c r="CP53">
        <v>29.5</v>
      </c>
      <c r="CQ53">
        <v>30.6</v>
      </c>
      <c r="CR53">
        <v>31.8</v>
      </c>
    </row>
    <row r="54" spans="1:96" x14ac:dyDescent="0.35">
      <c r="A54" t="s">
        <v>241</v>
      </c>
      <c r="B54" t="s">
        <v>242</v>
      </c>
      <c r="C54">
        <v>0</v>
      </c>
      <c r="D54">
        <v>0</v>
      </c>
      <c r="E54">
        <v>0</v>
      </c>
      <c r="F54">
        <v>0</v>
      </c>
      <c r="G54">
        <v>0</v>
      </c>
      <c r="H54">
        <v>0</v>
      </c>
      <c r="I54">
        <v>0</v>
      </c>
      <c r="J54">
        <v>0</v>
      </c>
      <c r="K54">
        <v>0</v>
      </c>
      <c r="L54">
        <v>0</v>
      </c>
      <c r="M54">
        <v>0.1</v>
      </c>
      <c r="N54">
        <v>0.1</v>
      </c>
      <c r="O54">
        <v>0.1</v>
      </c>
      <c r="P54">
        <v>0.1</v>
      </c>
      <c r="Q54">
        <v>0.1</v>
      </c>
      <c r="R54">
        <v>0.1</v>
      </c>
      <c r="S54">
        <v>0.2</v>
      </c>
      <c r="T54">
        <v>0.2</v>
      </c>
      <c r="U54">
        <v>0.2</v>
      </c>
      <c r="V54">
        <v>0.2</v>
      </c>
      <c r="W54">
        <v>0.2</v>
      </c>
      <c r="X54">
        <v>0.2</v>
      </c>
      <c r="Y54">
        <v>0.3</v>
      </c>
      <c r="Z54">
        <v>0.3</v>
      </c>
      <c r="AA54">
        <v>0.3</v>
      </c>
      <c r="AB54">
        <v>0.4</v>
      </c>
      <c r="AC54">
        <v>0.5</v>
      </c>
      <c r="AD54">
        <v>0.6</v>
      </c>
      <c r="AE54">
        <v>0.6</v>
      </c>
      <c r="AF54">
        <v>0.6</v>
      </c>
      <c r="AG54">
        <v>0.7</v>
      </c>
      <c r="AH54">
        <v>0.8</v>
      </c>
      <c r="AI54">
        <v>0.9</v>
      </c>
      <c r="AJ54">
        <v>0.9</v>
      </c>
      <c r="AK54">
        <v>1</v>
      </c>
      <c r="AL54">
        <v>1</v>
      </c>
      <c r="AM54">
        <v>1.1000000000000001</v>
      </c>
      <c r="AN54">
        <v>1.2</v>
      </c>
      <c r="AO54">
        <v>1.4</v>
      </c>
      <c r="AP54">
        <v>1.4</v>
      </c>
      <c r="AQ54">
        <v>1.6</v>
      </c>
      <c r="AR54">
        <v>1.9</v>
      </c>
      <c r="AS54">
        <v>2.1</v>
      </c>
      <c r="AT54">
        <v>2.2000000000000002</v>
      </c>
      <c r="AU54">
        <v>2.6</v>
      </c>
      <c r="AV54">
        <v>2.9</v>
      </c>
      <c r="AW54">
        <v>3</v>
      </c>
      <c r="AX54">
        <v>3.1</v>
      </c>
      <c r="AY54">
        <v>3.6</v>
      </c>
      <c r="AZ54">
        <v>5</v>
      </c>
      <c r="BA54">
        <v>4.5999999999999996</v>
      </c>
      <c r="BB54">
        <v>4.5</v>
      </c>
      <c r="BC54">
        <v>4.4000000000000004</v>
      </c>
      <c r="BD54">
        <v>4.5999999999999996</v>
      </c>
      <c r="BE54">
        <v>5.2</v>
      </c>
      <c r="BF54">
        <v>6.3</v>
      </c>
      <c r="BG54">
        <v>7.3</v>
      </c>
      <c r="BH54">
        <v>7.4</v>
      </c>
      <c r="BI54">
        <v>7</v>
      </c>
      <c r="BJ54">
        <v>6.7</v>
      </c>
      <c r="BK54">
        <v>6.8</v>
      </c>
      <c r="BL54">
        <v>7.1</v>
      </c>
      <c r="BM54">
        <v>7.5</v>
      </c>
      <c r="BN54">
        <v>7.7</v>
      </c>
      <c r="BO54">
        <v>8.1999999999999993</v>
      </c>
      <c r="BP54">
        <v>8.8000000000000007</v>
      </c>
      <c r="BQ54">
        <v>9.1</v>
      </c>
      <c r="BR54">
        <v>9</v>
      </c>
      <c r="BS54">
        <v>8.8000000000000007</v>
      </c>
      <c r="BT54">
        <v>9</v>
      </c>
      <c r="BU54">
        <v>9.6</v>
      </c>
      <c r="BV54">
        <v>10.3</v>
      </c>
      <c r="BW54">
        <v>10.9</v>
      </c>
      <c r="BX54">
        <v>11.3</v>
      </c>
      <c r="BY54">
        <v>12</v>
      </c>
      <c r="BZ54">
        <v>12.8</v>
      </c>
      <c r="CA54">
        <v>13.3</v>
      </c>
      <c r="CB54">
        <v>13.9</v>
      </c>
      <c r="CC54">
        <v>14</v>
      </c>
      <c r="CD54">
        <v>16</v>
      </c>
      <c r="CE54">
        <v>17.7</v>
      </c>
      <c r="CF54">
        <v>19.8</v>
      </c>
      <c r="CG54">
        <v>22</v>
      </c>
      <c r="CH54">
        <v>23.1</v>
      </c>
      <c r="CI54">
        <v>23</v>
      </c>
      <c r="CJ54">
        <v>23.5</v>
      </c>
      <c r="CK54">
        <v>24.9</v>
      </c>
      <c r="CL54">
        <v>25.6</v>
      </c>
      <c r="CM54">
        <v>25.8</v>
      </c>
      <c r="CN54">
        <v>25.6</v>
      </c>
      <c r="CO54">
        <v>25.4</v>
      </c>
      <c r="CP54">
        <v>26</v>
      </c>
      <c r="CQ54">
        <v>26.7</v>
      </c>
      <c r="CR54">
        <v>27.6</v>
      </c>
    </row>
    <row r="55" spans="1:96" x14ac:dyDescent="0.35">
      <c r="A55" t="s">
        <v>243</v>
      </c>
      <c r="B55" t="s">
        <v>244</v>
      </c>
      <c r="C55" t="s">
        <v>135</v>
      </c>
      <c r="D55" t="s">
        <v>135</v>
      </c>
      <c r="E55" t="s">
        <v>135</v>
      </c>
      <c r="F55" t="s">
        <v>135</v>
      </c>
      <c r="G55" t="s">
        <v>135</v>
      </c>
      <c r="H55" t="s">
        <v>135</v>
      </c>
      <c r="I55" t="s">
        <v>135</v>
      </c>
      <c r="J55" t="s">
        <v>135</v>
      </c>
      <c r="K55" t="s">
        <v>135</v>
      </c>
      <c r="L55" t="s">
        <v>135</v>
      </c>
      <c r="M55" t="s">
        <v>135</v>
      </c>
      <c r="N55" t="s">
        <v>135</v>
      </c>
      <c r="O55" t="s">
        <v>135</v>
      </c>
      <c r="P55" t="s">
        <v>135</v>
      </c>
      <c r="Q55" t="s">
        <v>135</v>
      </c>
      <c r="R55" t="s">
        <v>135</v>
      </c>
      <c r="S55" t="s">
        <v>135</v>
      </c>
      <c r="T55" t="s">
        <v>135</v>
      </c>
      <c r="U55" t="s">
        <v>135</v>
      </c>
      <c r="V55" t="s">
        <v>135</v>
      </c>
      <c r="W55" t="s">
        <v>135</v>
      </c>
      <c r="X55" t="s">
        <v>135</v>
      </c>
      <c r="Y55" t="s">
        <v>135</v>
      </c>
      <c r="Z55" t="s">
        <v>135</v>
      </c>
      <c r="AA55">
        <v>0.1</v>
      </c>
      <c r="AB55">
        <v>0.1</v>
      </c>
      <c r="AC55">
        <v>0.1</v>
      </c>
      <c r="AD55">
        <v>0.1</v>
      </c>
      <c r="AE55">
        <v>0.1</v>
      </c>
      <c r="AF55">
        <v>0.1</v>
      </c>
      <c r="AG55">
        <v>0.1</v>
      </c>
      <c r="AH55">
        <v>0.1</v>
      </c>
      <c r="AI55">
        <v>0.1</v>
      </c>
      <c r="AJ55">
        <v>0.1</v>
      </c>
      <c r="AK55">
        <v>0.2</v>
      </c>
      <c r="AL55">
        <v>0.2</v>
      </c>
      <c r="AM55">
        <v>0.2</v>
      </c>
      <c r="AN55">
        <v>0.2</v>
      </c>
      <c r="AO55">
        <v>0.2</v>
      </c>
      <c r="AP55">
        <v>0.2</v>
      </c>
      <c r="AQ55">
        <v>0.3</v>
      </c>
      <c r="AR55">
        <v>0.3</v>
      </c>
      <c r="AS55">
        <v>0.3</v>
      </c>
      <c r="AT55">
        <v>0.4</v>
      </c>
      <c r="AU55">
        <v>0.4</v>
      </c>
      <c r="AV55">
        <v>0.4</v>
      </c>
      <c r="AW55">
        <v>0.4</v>
      </c>
      <c r="AX55">
        <v>0.5</v>
      </c>
      <c r="AY55">
        <v>0.5</v>
      </c>
      <c r="AZ55">
        <v>0.6</v>
      </c>
      <c r="BA55">
        <v>0.7</v>
      </c>
      <c r="BB55">
        <v>0.8</v>
      </c>
      <c r="BC55">
        <v>0.8</v>
      </c>
      <c r="BD55">
        <v>0.8</v>
      </c>
      <c r="BE55">
        <v>0.9</v>
      </c>
      <c r="BF55">
        <v>1</v>
      </c>
      <c r="BG55">
        <v>1.1000000000000001</v>
      </c>
      <c r="BH55">
        <v>1.1000000000000001</v>
      </c>
      <c r="BI55">
        <v>1.1000000000000001</v>
      </c>
      <c r="BJ55">
        <v>1.2</v>
      </c>
      <c r="BK55">
        <v>1.2</v>
      </c>
      <c r="BL55">
        <v>1.2</v>
      </c>
      <c r="BM55">
        <v>1.3</v>
      </c>
      <c r="BN55">
        <v>1.4</v>
      </c>
      <c r="BO55">
        <v>1.5</v>
      </c>
      <c r="BP55">
        <v>1.5</v>
      </c>
      <c r="BQ55">
        <v>1.6</v>
      </c>
      <c r="BR55">
        <v>1.6</v>
      </c>
      <c r="BS55">
        <v>1.7</v>
      </c>
      <c r="BT55">
        <v>1.8</v>
      </c>
      <c r="BU55">
        <v>1.8</v>
      </c>
      <c r="BV55">
        <v>1.9</v>
      </c>
      <c r="BW55">
        <v>2</v>
      </c>
      <c r="BX55">
        <v>2</v>
      </c>
      <c r="BY55">
        <v>2.1</v>
      </c>
      <c r="BZ55">
        <v>2.2000000000000002</v>
      </c>
      <c r="CA55">
        <v>2.4</v>
      </c>
      <c r="CB55">
        <v>2.8</v>
      </c>
      <c r="CC55">
        <v>3.7</v>
      </c>
      <c r="CD55">
        <v>4.8</v>
      </c>
      <c r="CE55">
        <v>5.8</v>
      </c>
      <c r="CF55">
        <v>6.9</v>
      </c>
      <c r="CG55">
        <v>7.8</v>
      </c>
      <c r="CH55">
        <v>8.9</v>
      </c>
      <c r="CI55">
        <v>9.4</v>
      </c>
      <c r="CJ55">
        <v>10.8</v>
      </c>
      <c r="CK55">
        <v>12.3</v>
      </c>
      <c r="CL55">
        <v>13.5</v>
      </c>
      <c r="CM55">
        <v>14.6</v>
      </c>
      <c r="CN55">
        <v>15.9</v>
      </c>
      <c r="CO55">
        <v>17.5</v>
      </c>
      <c r="CP55">
        <v>18.8</v>
      </c>
      <c r="CQ55">
        <v>19.600000000000001</v>
      </c>
      <c r="CR55">
        <v>20.6</v>
      </c>
    </row>
    <row r="56" spans="1:96" x14ac:dyDescent="0.35">
      <c r="A56" t="s">
        <v>245</v>
      </c>
      <c r="B56" t="s">
        <v>246</v>
      </c>
      <c r="C56">
        <v>0.3</v>
      </c>
      <c r="D56">
        <v>0.3</v>
      </c>
      <c r="E56">
        <v>0.3</v>
      </c>
      <c r="F56">
        <v>0.3</v>
      </c>
      <c r="G56">
        <v>0.4</v>
      </c>
      <c r="H56">
        <v>0.3</v>
      </c>
      <c r="I56">
        <v>0.3</v>
      </c>
      <c r="J56">
        <v>0.3</v>
      </c>
      <c r="K56">
        <v>0.5</v>
      </c>
      <c r="L56">
        <v>0.6</v>
      </c>
      <c r="M56">
        <v>0.7</v>
      </c>
      <c r="N56">
        <v>0.7</v>
      </c>
      <c r="O56">
        <v>0.8</v>
      </c>
      <c r="P56">
        <v>0.8</v>
      </c>
      <c r="Q56">
        <v>0.8</v>
      </c>
      <c r="R56">
        <v>0.9</v>
      </c>
      <c r="S56">
        <v>1.3</v>
      </c>
      <c r="T56">
        <v>1.5</v>
      </c>
      <c r="U56">
        <v>1.6</v>
      </c>
      <c r="V56">
        <v>1.5</v>
      </c>
      <c r="W56">
        <v>1.4</v>
      </c>
      <c r="X56">
        <v>1.5</v>
      </c>
      <c r="Y56">
        <v>1.7</v>
      </c>
      <c r="Z56">
        <v>1.8</v>
      </c>
      <c r="AA56">
        <v>1.7</v>
      </c>
      <c r="AB56">
        <v>1.9</v>
      </c>
      <c r="AC56">
        <v>2.1</v>
      </c>
      <c r="AD56">
        <v>2.1</v>
      </c>
      <c r="AE56">
        <v>1.9</v>
      </c>
      <c r="AF56">
        <v>1.9</v>
      </c>
      <c r="AG56">
        <v>2</v>
      </c>
      <c r="AH56">
        <v>2.2999999999999998</v>
      </c>
      <c r="AI56">
        <v>2.2000000000000002</v>
      </c>
      <c r="AJ56">
        <v>2.2999999999999998</v>
      </c>
      <c r="AK56">
        <v>2.2000000000000002</v>
      </c>
      <c r="AL56">
        <v>2.2999999999999998</v>
      </c>
      <c r="AM56">
        <v>2.4</v>
      </c>
      <c r="AN56">
        <v>2.5</v>
      </c>
      <c r="AO56">
        <v>2.7</v>
      </c>
      <c r="AP56">
        <v>2.8</v>
      </c>
      <c r="AQ56">
        <v>3</v>
      </c>
      <c r="AR56">
        <v>3.3</v>
      </c>
      <c r="AS56">
        <v>3.5</v>
      </c>
      <c r="AT56">
        <v>3.7</v>
      </c>
      <c r="AU56">
        <v>4</v>
      </c>
      <c r="AV56">
        <v>4.5</v>
      </c>
      <c r="AW56">
        <v>4.7</v>
      </c>
      <c r="AX56">
        <v>5</v>
      </c>
      <c r="AY56">
        <v>5.8</v>
      </c>
      <c r="AZ56">
        <v>7.5</v>
      </c>
      <c r="BA56">
        <v>7.3</v>
      </c>
      <c r="BB56">
        <v>7.2</v>
      </c>
      <c r="BC56">
        <v>7.2</v>
      </c>
      <c r="BD56">
        <v>7.5</v>
      </c>
      <c r="BE56">
        <v>8.5</v>
      </c>
      <c r="BF56">
        <v>10.1</v>
      </c>
      <c r="BG56">
        <v>11.4</v>
      </c>
      <c r="BH56">
        <v>11.7</v>
      </c>
      <c r="BI56">
        <v>11.1</v>
      </c>
      <c r="BJ56">
        <v>10.8</v>
      </c>
      <c r="BK56">
        <v>11.1</v>
      </c>
      <c r="BL56">
        <v>11.7</v>
      </c>
      <c r="BM56">
        <v>12.1</v>
      </c>
      <c r="BN56">
        <v>12.1</v>
      </c>
      <c r="BO56">
        <v>12.4</v>
      </c>
      <c r="BP56">
        <v>12.8</v>
      </c>
      <c r="BQ56">
        <v>13</v>
      </c>
      <c r="BR56">
        <v>13.2</v>
      </c>
      <c r="BS56">
        <v>13.5</v>
      </c>
      <c r="BT56">
        <v>14.3</v>
      </c>
      <c r="BU56">
        <v>15.2</v>
      </c>
      <c r="BV56">
        <v>15.9</v>
      </c>
      <c r="BW56">
        <v>16.7</v>
      </c>
      <c r="BX56">
        <v>17.100000000000001</v>
      </c>
      <c r="BY56">
        <v>17.899999999999999</v>
      </c>
      <c r="BZ56">
        <v>19.100000000000001</v>
      </c>
      <c r="CA56">
        <v>19.7</v>
      </c>
      <c r="CB56">
        <v>20.3</v>
      </c>
      <c r="CC56">
        <v>20.5</v>
      </c>
      <c r="CD56">
        <v>23.6</v>
      </c>
      <c r="CE56">
        <v>26.1</v>
      </c>
      <c r="CF56">
        <v>29.5</v>
      </c>
      <c r="CG56">
        <v>32.799999999999997</v>
      </c>
      <c r="CH56">
        <v>34.6</v>
      </c>
      <c r="CI56">
        <v>34.5</v>
      </c>
      <c r="CJ56">
        <v>35.700000000000003</v>
      </c>
      <c r="CK56">
        <v>37.6</v>
      </c>
      <c r="CL56">
        <v>38.799999999999997</v>
      </c>
      <c r="CM56">
        <v>39.200000000000003</v>
      </c>
      <c r="CN56">
        <v>38.799999999999997</v>
      </c>
      <c r="CO56">
        <v>38.299999999999997</v>
      </c>
      <c r="CP56">
        <v>39.1</v>
      </c>
      <c r="CQ56">
        <v>40.5</v>
      </c>
      <c r="CR56">
        <v>42.1</v>
      </c>
    </row>
    <row r="57" spans="1:96" x14ac:dyDescent="0.35">
      <c r="A57" t="s">
        <v>247</v>
      </c>
      <c r="B57" t="s">
        <v>248</v>
      </c>
      <c r="C57">
        <v>1.2</v>
      </c>
      <c r="D57">
        <v>1.2</v>
      </c>
      <c r="E57">
        <v>1.3</v>
      </c>
      <c r="F57">
        <v>1.3</v>
      </c>
      <c r="G57">
        <v>1.4</v>
      </c>
      <c r="H57">
        <v>1.4</v>
      </c>
      <c r="I57">
        <v>1.4</v>
      </c>
      <c r="J57">
        <v>1.4</v>
      </c>
      <c r="K57">
        <v>1.7</v>
      </c>
      <c r="L57">
        <v>2.1</v>
      </c>
      <c r="M57">
        <v>2.6</v>
      </c>
      <c r="N57">
        <v>3.3</v>
      </c>
      <c r="O57">
        <v>3.8</v>
      </c>
      <c r="P57">
        <v>4.2</v>
      </c>
      <c r="Q57">
        <v>4.3</v>
      </c>
      <c r="R57">
        <v>4.7</v>
      </c>
      <c r="S57">
        <v>4.9000000000000004</v>
      </c>
      <c r="T57">
        <v>5.3</v>
      </c>
      <c r="U57">
        <v>6</v>
      </c>
      <c r="V57">
        <v>6.1</v>
      </c>
      <c r="W57">
        <v>7.6</v>
      </c>
      <c r="X57">
        <v>9.9</v>
      </c>
      <c r="Y57">
        <v>11.2</v>
      </c>
      <c r="Z57">
        <v>12.4</v>
      </c>
      <c r="AA57">
        <v>12.5</v>
      </c>
      <c r="AB57">
        <v>11.7</v>
      </c>
      <c r="AC57">
        <v>12.5</v>
      </c>
      <c r="AD57">
        <v>13.3</v>
      </c>
      <c r="AE57">
        <v>13.5</v>
      </c>
      <c r="AF57">
        <v>13.5</v>
      </c>
      <c r="AG57">
        <v>14.5</v>
      </c>
      <c r="AH57">
        <v>16</v>
      </c>
      <c r="AI57">
        <v>16.899999999999999</v>
      </c>
      <c r="AJ57">
        <v>17.3</v>
      </c>
      <c r="AK57">
        <v>17.5</v>
      </c>
      <c r="AL57">
        <v>18.3</v>
      </c>
      <c r="AM57">
        <v>19.100000000000001</v>
      </c>
      <c r="AN57">
        <v>20.2</v>
      </c>
      <c r="AO57">
        <v>21.2</v>
      </c>
      <c r="AP57">
        <v>22.4</v>
      </c>
      <c r="AQ57">
        <v>23.8</v>
      </c>
      <c r="AR57">
        <v>25.2</v>
      </c>
      <c r="AS57">
        <v>26.9</v>
      </c>
      <c r="AT57">
        <v>28.8</v>
      </c>
      <c r="AU57">
        <v>31.3</v>
      </c>
      <c r="AV57">
        <v>33.9</v>
      </c>
      <c r="AW57">
        <v>36.9</v>
      </c>
      <c r="AX57">
        <v>39.700000000000003</v>
      </c>
      <c r="AY57">
        <v>42.9</v>
      </c>
      <c r="AZ57">
        <v>50.3</v>
      </c>
      <c r="BA57">
        <v>57.8</v>
      </c>
      <c r="BB57">
        <v>61.4</v>
      </c>
      <c r="BC57">
        <v>65.5</v>
      </c>
      <c r="BD57">
        <v>70.5</v>
      </c>
      <c r="BE57">
        <v>78.099999999999994</v>
      </c>
      <c r="BF57">
        <v>87.1</v>
      </c>
      <c r="BG57">
        <v>96.2</v>
      </c>
      <c r="BH57">
        <v>101.9</v>
      </c>
      <c r="BI57">
        <v>103.3</v>
      </c>
      <c r="BJ57">
        <v>105.3</v>
      </c>
      <c r="BK57">
        <v>107.3</v>
      </c>
      <c r="BL57">
        <v>108.5</v>
      </c>
      <c r="BM57">
        <v>110.1</v>
      </c>
      <c r="BN57">
        <v>114</v>
      </c>
      <c r="BO57">
        <v>119.7</v>
      </c>
      <c r="BP57">
        <v>123.2</v>
      </c>
      <c r="BQ57">
        <v>126.6</v>
      </c>
      <c r="BR57">
        <v>128.19999999999999</v>
      </c>
      <c r="BS57">
        <v>131.6</v>
      </c>
      <c r="BT57">
        <v>136.30000000000001</v>
      </c>
      <c r="BU57">
        <v>144.30000000000001</v>
      </c>
      <c r="BV57">
        <v>154.69999999999999</v>
      </c>
      <c r="BW57">
        <v>159.6</v>
      </c>
      <c r="BX57">
        <v>160.19999999999999</v>
      </c>
      <c r="BY57">
        <v>163.80000000000001</v>
      </c>
      <c r="BZ57">
        <v>168.1</v>
      </c>
      <c r="CA57">
        <v>169.9</v>
      </c>
      <c r="CB57">
        <v>173.5</v>
      </c>
      <c r="CC57">
        <v>178.7</v>
      </c>
      <c r="CD57">
        <v>192.2</v>
      </c>
      <c r="CE57">
        <v>203</v>
      </c>
      <c r="CF57">
        <v>213.8</v>
      </c>
      <c r="CG57">
        <v>224.4</v>
      </c>
      <c r="CH57">
        <v>241</v>
      </c>
      <c r="CI57">
        <v>233.9</v>
      </c>
      <c r="CJ57">
        <v>244.4</v>
      </c>
      <c r="CK57">
        <v>258</v>
      </c>
      <c r="CL57">
        <v>264.89999999999998</v>
      </c>
      <c r="CM57">
        <v>267.10000000000002</v>
      </c>
      <c r="CN57">
        <v>271.89999999999998</v>
      </c>
      <c r="CO57">
        <v>270</v>
      </c>
      <c r="CP57">
        <v>275</v>
      </c>
      <c r="CQ57">
        <v>287.60000000000002</v>
      </c>
      <c r="CR57">
        <v>299.5</v>
      </c>
    </row>
    <row r="58" spans="1:96" x14ac:dyDescent="0.35">
      <c r="A58" t="s">
        <v>249</v>
      </c>
      <c r="B58" t="s">
        <v>250</v>
      </c>
      <c r="C58">
        <v>0</v>
      </c>
      <c r="D58">
        <v>0</v>
      </c>
      <c r="E58">
        <v>0</v>
      </c>
      <c r="F58">
        <v>0</v>
      </c>
      <c r="G58">
        <v>0</v>
      </c>
      <c r="H58">
        <v>0</v>
      </c>
      <c r="I58">
        <v>0</v>
      </c>
      <c r="J58">
        <v>0</v>
      </c>
      <c r="K58">
        <v>0</v>
      </c>
      <c r="L58">
        <v>0</v>
      </c>
      <c r="M58">
        <v>0</v>
      </c>
      <c r="N58">
        <v>0</v>
      </c>
      <c r="O58">
        <v>0</v>
      </c>
      <c r="P58">
        <v>0</v>
      </c>
      <c r="Q58">
        <v>0</v>
      </c>
      <c r="R58">
        <v>0</v>
      </c>
      <c r="S58">
        <v>0</v>
      </c>
      <c r="T58">
        <v>0</v>
      </c>
      <c r="U58">
        <v>0.1</v>
      </c>
      <c r="V58">
        <v>0.1</v>
      </c>
      <c r="W58">
        <v>0.1</v>
      </c>
      <c r="X58">
        <v>0.1</v>
      </c>
      <c r="Y58">
        <v>0.1</v>
      </c>
      <c r="Z58">
        <v>0.1</v>
      </c>
      <c r="AA58">
        <v>0.2</v>
      </c>
      <c r="AB58">
        <v>0.1</v>
      </c>
      <c r="AC58">
        <v>0.1</v>
      </c>
      <c r="AD58">
        <v>0.1</v>
      </c>
      <c r="AE58">
        <v>0.2</v>
      </c>
      <c r="AF58">
        <v>0.2</v>
      </c>
      <c r="AG58">
        <v>0.2</v>
      </c>
      <c r="AH58">
        <v>0.2</v>
      </c>
      <c r="AI58">
        <v>0.2</v>
      </c>
      <c r="AJ58">
        <v>0.2</v>
      </c>
      <c r="AK58">
        <v>0.3</v>
      </c>
      <c r="AL58">
        <v>0.3</v>
      </c>
      <c r="AM58">
        <v>0.4</v>
      </c>
      <c r="AN58">
        <v>0.4</v>
      </c>
      <c r="AO58">
        <v>0.5</v>
      </c>
      <c r="AP58">
        <v>0.6</v>
      </c>
      <c r="AQ58">
        <v>0.8</v>
      </c>
      <c r="AR58">
        <v>0.9</v>
      </c>
      <c r="AS58">
        <v>1</v>
      </c>
      <c r="AT58">
        <v>1.1000000000000001</v>
      </c>
      <c r="AU58">
        <v>1.1000000000000001</v>
      </c>
      <c r="AV58">
        <v>1.3</v>
      </c>
      <c r="AW58">
        <v>1.4</v>
      </c>
      <c r="AX58">
        <v>1.6</v>
      </c>
      <c r="AY58">
        <v>1.8</v>
      </c>
      <c r="AZ58">
        <v>2.2999999999999998</v>
      </c>
      <c r="BA58">
        <v>2.4</v>
      </c>
      <c r="BB58">
        <v>2.5</v>
      </c>
      <c r="BC58">
        <v>2.7</v>
      </c>
      <c r="BD58">
        <v>3</v>
      </c>
      <c r="BE58">
        <v>3.5</v>
      </c>
      <c r="BF58">
        <v>4.0999999999999996</v>
      </c>
      <c r="BG58">
        <v>4.8</v>
      </c>
      <c r="BH58">
        <v>5</v>
      </c>
      <c r="BI58">
        <v>5</v>
      </c>
      <c r="BJ58">
        <v>5.0999999999999996</v>
      </c>
      <c r="BK58">
        <v>5.3</v>
      </c>
      <c r="BL58">
        <v>5.6</v>
      </c>
      <c r="BM58">
        <v>5.9</v>
      </c>
      <c r="BN58">
        <v>6.1</v>
      </c>
      <c r="BO58">
        <v>6.5</v>
      </c>
      <c r="BP58">
        <v>6.9</v>
      </c>
      <c r="BQ58">
        <v>7.5</v>
      </c>
      <c r="BR58">
        <v>7.9</v>
      </c>
      <c r="BS58">
        <v>8.6999999999999993</v>
      </c>
      <c r="BT58">
        <v>9.6</v>
      </c>
      <c r="BU58">
        <v>10.7</v>
      </c>
      <c r="BV58">
        <v>11.5</v>
      </c>
      <c r="BW58">
        <v>12.3</v>
      </c>
      <c r="BX58">
        <v>12.7</v>
      </c>
      <c r="BY58">
        <v>13.7</v>
      </c>
      <c r="BZ58">
        <v>14.7</v>
      </c>
      <c r="CA58">
        <v>15.7</v>
      </c>
      <c r="CB58">
        <v>16.399999999999999</v>
      </c>
      <c r="CC58">
        <v>17.3</v>
      </c>
      <c r="CD58">
        <v>19.399999999999999</v>
      </c>
      <c r="CE58">
        <v>21.8</v>
      </c>
      <c r="CF58">
        <v>24.9</v>
      </c>
      <c r="CG58">
        <v>27.2</v>
      </c>
      <c r="CH58">
        <v>28.6</v>
      </c>
      <c r="CI58">
        <v>29</v>
      </c>
      <c r="CJ58">
        <v>30.9</v>
      </c>
      <c r="CK58">
        <v>33</v>
      </c>
      <c r="CL58">
        <v>34.4</v>
      </c>
      <c r="CM58">
        <v>35.700000000000003</v>
      </c>
      <c r="CN58">
        <v>37.5</v>
      </c>
      <c r="CO58">
        <v>38.5</v>
      </c>
      <c r="CP58">
        <v>39.9</v>
      </c>
      <c r="CQ58">
        <v>40.9</v>
      </c>
      <c r="CR58">
        <v>42.4</v>
      </c>
    </row>
    <row r="59" spans="1:96" x14ac:dyDescent="0.35">
      <c r="A59" t="s">
        <v>251</v>
      </c>
      <c r="B59" t="s">
        <v>225</v>
      </c>
      <c r="C59" t="s">
        <v>135</v>
      </c>
      <c r="D59" t="s">
        <v>135</v>
      </c>
      <c r="E59" t="s">
        <v>135</v>
      </c>
      <c r="F59" t="s">
        <v>135</v>
      </c>
      <c r="G59">
        <v>0</v>
      </c>
      <c r="H59">
        <v>0</v>
      </c>
      <c r="I59">
        <v>0.1</v>
      </c>
      <c r="J59">
        <v>0.1</v>
      </c>
      <c r="K59">
        <v>0.1</v>
      </c>
      <c r="L59">
        <v>0.2</v>
      </c>
      <c r="M59">
        <v>0.2</v>
      </c>
      <c r="N59">
        <v>0.2</v>
      </c>
      <c r="O59">
        <v>0.2</v>
      </c>
      <c r="P59">
        <v>0.2</v>
      </c>
      <c r="Q59">
        <v>0.2</v>
      </c>
      <c r="R59">
        <v>0.3</v>
      </c>
      <c r="S59">
        <v>0.3</v>
      </c>
      <c r="T59">
        <v>0.4</v>
      </c>
      <c r="U59">
        <v>0.6</v>
      </c>
      <c r="V59">
        <v>0.8</v>
      </c>
      <c r="W59">
        <v>0.8</v>
      </c>
      <c r="X59">
        <v>0.9</v>
      </c>
      <c r="Y59">
        <v>0.9</v>
      </c>
      <c r="Z59">
        <v>1.1000000000000001</v>
      </c>
      <c r="AA59">
        <v>1.3</v>
      </c>
      <c r="AB59">
        <v>1.7</v>
      </c>
      <c r="AC59">
        <v>2.1</v>
      </c>
      <c r="AD59">
        <v>2.2999999999999998</v>
      </c>
      <c r="AE59">
        <v>2.4</v>
      </c>
      <c r="AF59">
        <v>2.5</v>
      </c>
      <c r="AG59">
        <v>2.7</v>
      </c>
      <c r="AH59">
        <v>3.1</v>
      </c>
      <c r="AI59">
        <v>3.6</v>
      </c>
      <c r="AJ59">
        <v>4.4000000000000004</v>
      </c>
      <c r="AK59">
        <v>5</v>
      </c>
      <c r="AL59">
        <v>6.1</v>
      </c>
      <c r="AM59">
        <v>7.5</v>
      </c>
      <c r="AN59">
        <v>9.4</v>
      </c>
      <c r="AO59">
        <v>12.8</v>
      </c>
      <c r="AP59">
        <v>17</v>
      </c>
      <c r="AQ59">
        <v>21.9</v>
      </c>
      <c r="AR59">
        <v>27.6</v>
      </c>
      <c r="AS59">
        <v>32.9</v>
      </c>
      <c r="AT59">
        <v>39.200000000000003</v>
      </c>
      <c r="AU59">
        <v>46.1</v>
      </c>
      <c r="AV59">
        <v>52.9</v>
      </c>
      <c r="AW59">
        <v>58.7</v>
      </c>
      <c r="AX59">
        <v>64.3</v>
      </c>
      <c r="AY59">
        <v>72.8</v>
      </c>
      <c r="AZ59">
        <v>82.9</v>
      </c>
      <c r="BA59">
        <v>90.7</v>
      </c>
      <c r="BB59">
        <v>98.6</v>
      </c>
      <c r="BC59">
        <v>107.8</v>
      </c>
      <c r="BD59">
        <v>119.2</v>
      </c>
      <c r="BE59">
        <v>134.5</v>
      </c>
      <c r="BF59">
        <v>152.30000000000001</v>
      </c>
      <c r="BG59">
        <v>169.6</v>
      </c>
      <c r="BH59">
        <v>181.6</v>
      </c>
      <c r="BI59">
        <v>191.7</v>
      </c>
      <c r="BJ59">
        <v>200.3</v>
      </c>
      <c r="BK59">
        <v>206.6</v>
      </c>
      <c r="BL59">
        <v>211.4</v>
      </c>
      <c r="BM59">
        <v>221.3</v>
      </c>
      <c r="BN59">
        <v>234.6</v>
      </c>
      <c r="BO59">
        <v>246.6</v>
      </c>
      <c r="BP59">
        <v>260.2</v>
      </c>
      <c r="BQ59">
        <v>273.8</v>
      </c>
      <c r="BR59">
        <v>287.10000000000002</v>
      </c>
      <c r="BS59">
        <v>299.89999999999998</v>
      </c>
      <c r="BT59">
        <v>316.2</v>
      </c>
      <c r="BU59">
        <v>330.5</v>
      </c>
      <c r="BV59">
        <v>339.3</v>
      </c>
      <c r="BW59">
        <v>349.9</v>
      </c>
      <c r="BX59">
        <v>361.9</v>
      </c>
      <c r="BY59">
        <v>378.9</v>
      </c>
      <c r="BZ59">
        <v>396.6</v>
      </c>
      <c r="CA59">
        <v>408.2</v>
      </c>
      <c r="CB59">
        <v>421.6</v>
      </c>
      <c r="CC59">
        <v>442.7</v>
      </c>
      <c r="CD59">
        <v>461.7</v>
      </c>
      <c r="CE59">
        <v>481.5</v>
      </c>
      <c r="CF59">
        <v>498.7</v>
      </c>
      <c r="CG59">
        <v>524.1</v>
      </c>
      <c r="CH59">
        <v>544</v>
      </c>
      <c r="CI59">
        <v>561.20000000000005</v>
      </c>
      <c r="CJ59">
        <v>600.6</v>
      </c>
      <c r="CK59">
        <v>616</v>
      </c>
      <c r="CL59">
        <v>633.70000000000005</v>
      </c>
      <c r="CM59">
        <v>659.1</v>
      </c>
      <c r="CN59">
        <v>673.2</v>
      </c>
      <c r="CO59">
        <v>679.2</v>
      </c>
      <c r="CP59">
        <v>700.5</v>
      </c>
      <c r="CQ59">
        <v>730.8</v>
      </c>
      <c r="CR59">
        <v>751</v>
      </c>
    </row>
    <row r="60" spans="1:96" x14ac:dyDescent="0.35">
      <c r="A60" t="s">
        <v>252</v>
      </c>
      <c r="B60" t="s">
        <v>226</v>
      </c>
      <c r="C60" t="s">
        <v>135</v>
      </c>
      <c r="D60" t="s">
        <v>135</v>
      </c>
      <c r="E60" t="s">
        <v>135</v>
      </c>
      <c r="F60" t="s">
        <v>135</v>
      </c>
      <c r="G60" t="s">
        <v>135</v>
      </c>
      <c r="H60" t="s">
        <v>135</v>
      </c>
      <c r="I60" t="s">
        <v>135</v>
      </c>
      <c r="J60" t="s">
        <v>135</v>
      </c>
      <c r="K60" t="s">
        <v>135</v>
      </c>
      <c r="L60" t="s">
        <v>135</v>
      </c>
      <c r="M60" t="s">
        <v>135</v>
      </c>
      <c r="N60" t="s">
        <v>135</v>
      </c>
      <c r="O60" t="s">
        <v>135</v>
      </c>
      <c r="P60" t="s">
        <v>135</v>
      </c>
      <c r="Q60" t="s">
        <v>135</v>
      </c>
      <c r="R60" t="s">
        <v>135</v>
      </c>
      <c r="S60" t="s">
        <v>135</v>
      </c>
      <c r="T60" t="s">
        <v>135</v>
      </c>
      <c r="U60" t="s">
        <v>135</v>
      </c>
      <c r="V60" t="s">
        <v>135</v>
      </c>
      <c r="W60" t="s">
        <v>135</v>
      </c>
      <c r="X60" t="s">
        <v>135</v>
      </c>
      <c r="Y60" t="s">
        <v>135</v>
      </c>
      <c r="Z60" t="s">
        <v>135</v>
      </c>
      <c r="AA60" t="s">
        <v>135</v>
      </c>
      <c r="AB60" t="s">
        <v>135</v>
      </c>
      <c r="AC60" t="s">
        <v>135</v>
      </c>
      <c r="AD60" t="s">
        <v>135</v>
      </c>
      <c r="AE60" t="s">
        <v>135</v>
      </c>
      <c r="AF60" t="s">
        <v>135</v>
      </c>
      <c r="AG60" t="s">
        <v>135</v>
      </c>
      <c r="AH60" t="s">
        <v>135</v>
      </c>
      <c r="AI60" t="s">
        <v>135</v>
      </c>
      <c r="AJ60" t="s">
        <v>135</v>
      </c>
      <c r="AK60" t="s">
        <v>135</v>
      </c>
      <c r="AL60">
        <v>0</v>
      </c>
      <c r="AM60">
        <v>0</v>
      </c>
      <c r="AN60">
        <v>0</v>
      </c>
      <c r="AO60">
        <v>0.1</v>
      </c>
      <c r="AP60">
        <v>0.1</v>
      </c>
      <c r="AQ60">
        <v>0.1</v>
      </c>
      <c r="AR60">
        <v>0.2</v>
      </c>
      <c r="AS60">
        <v>0.2</v>
      </c>
      <c r="AT60">
        <v>0.3</v>
      </c>
      <c r="AU60">
        <v>0.5</v>
      </c>
      <c r="AV60">
        <v>0.6</v>
      </c>
      <c r="AW60">
        <v>0.8</v>
      </c>
      <c r="AX60">
        <v>1</v>
      </c>
      <c r="AY60">
        <v>1.3</v>
      </c>
      <c r="AZ60">
        <v>1.6</v>
      </c>
      <c r="BA60">
        <v>2</v>
      </c>
      <c r="BB60">
        <v>2.2999999999999998</v>
      </c>
      <c r="BC60">
        <v>2.6</v>
      </c>
      <c r="BD60">
        <v>3</v>
      </c>
      <c r="BE60">
        <v>3.6</v>
      </c>
      <c r="BF60">
        <v>4.5</v>
      </c>
      <c r="BG60">
        <v>5.5</v>
      </c>
      <c r="BH60">
        <v>6.3</v>
      </c>
      <c r="BI60">
        <v>7.2</v>
      </c>
      <c r="BJ60">
        <v>8.1</v>
      </c>
      <c r="BK60">
        <v>9.1</v>
      </c>
      <c r="BL60">
        <v>9.9</v>
      </c>
      <c r="BM60">
        <v>11</v>
      </c>
      <c r="BN60">
        <v>12.1</v>
      </c>
      <c r="BO60">
        <v>13.2</v>
      </c>
      <c r="BP60">
        <v>14.6</v>
      </c>
      <c r="BQ60">
        <v>15.4</v>
      </c>
      <c r="BR60">
        <v>16.2</v>
      </c>
      <c r="BS60">
        <v>16.899999999999999</v>
      </c>
      <c r="BT60">
        <v>17.399999999999999</v>
      </c>
      <c r="BU60">
        <v>18.100000000000001</v>
      </c>
      <c r="BV60">
        <v>18.100000000000001</v>
      </c>
      <c r="BW60">
        <v>18.7</v>
      </c>
      <c r="BX60">
        <v>20.5</v>
      </c>
      <c r="BY60">
        <v>23.3</v>
      </c>
      <c r="BZ60">
        <v>25.9</v>
      </c>
      <c r="CA60">
        <v>27.9</v>
      </c>
      <c r="CB60">
        <v>27.6</v>
      </c>
      <c r="CC60">
        <v>27</v>
      </c>
      <c r="CD60">
        <v>27.4</v>
      </c>
      <c r="CE60">
        <v>28.4</v>
      </c>
      <c r="CF60">
        <v>29.6</v>
      </c>
      <c r="CG60">
        <v>31.3</v>
      </c>
      <c r="CH60">
        <v>33.299999999999997</v>
      </c>
      <c r="CI60">
        <v>33.9</v>
      </c>
      <c r="CJ60">
        <v>35.4</v>
      </c>
      <c r="CK60">
        <v>37.4</v>
      </c>
      <c r="CL60">
        <v>38.799999999999997</v>
      </c>
      <c r="CM60">
        <v>42.4</v>
      </c>
      <c r="CN60">
        <v>45.1</v>
      </c>
      <c r="CO60">
        <v>46.8</v>
      </c>
      <c r="CP60">
        <v>49</v>
      </c>
      <c r="CQ60">
        <v>51.8</v>
      </c>
      <c r="CR60">
        <v>55.2</v>
      </c>
    </row>
    <row r="61" spans="1:96" x14ac:dyDescent="0.35">
      <c r="A61" t="s">
        <v>253</v>
      </c>
      <c r="B61" t="s">
        <v>227</v>
      </c>
      <c r="C61" t="s">
        <v>135</v>
      </c>
      <c r="D61" t="s">
        <v>135</v>
      </c>
      <c r="E61" t="s">
        <v>135</v>
      </c>
      <c r="F61" t="s">
        <v>135</v>
      </c>
      <c r="G61">
        <v>0</v>
      </c>
      <c r="H61">
        <v>0</v>
      </c>
      <c r="I61">
        <v>0.1</v>
      </c>
      <c r="J61">
        <v>0.1</v>
      </c>
      <c r="K61">
        <v>0.1</v>
      </c>
      <c r="L61">
        <v>0.2</v>
      </c>
      <c r="M61">
        <v>0.2</v>
      </c>
      <c r="N61">
        <v>0.2</v>
      </c>
      <c r="O61">
        <v>0.2</v>
      </c>
      <c r="P61">
        <v>0.2</v>
      </c>
      <c r="Q61">
        <v>0.2</v>
      </c>
      <c r="R61">
        <v>0.3</v>
      </c>
      <c r="S61">
        <v>0.3</v>
      </c>
      <c r="T61">
        <v>0.4</v>
      </c>
      <c r="U61">
        <v>0.6</v>
      </c>
      <c r="V61">
        <v>0.8</v>
      </c>
      <c r="W61">
        <v>0.8</v>
      </c>
      <c r="X61">
        <v>0.9</v>
      </c>
      <c r="Y61">
        <v>0.9</v>
      </c>
      <c r="Z61">
        <v>1.1000000000000001</v>
      </c>
      <c r="AA61">
        <v>1.3</v>
      </c>
      <c r="AB61">
        <v>1.7</v>
      </c>
      <c r="AC61">
        <v>2.1</v>
      </c>
      <c r="AD61">
        <v>2.2999999999999998</v>
      </c>
      <c r="AE61">
        <v>2.4</v>
      </c>
      <c r="AF61">
        <v>2.5</v>
      </c>
      <c r="AG61">
        <v>2.7</v>
      </c>
      <c r="AH61">
        <v>3.1</v>
      </c>
      <c r="AI61">
        <v>3.6</v>
      </c>
      <c r="AJ61">
        <v>4.4000000000000004</v>
      </c>
      <c r="AK61">
        <v>5</v>
      </c>
      <c r="AL61">
        <v>6.1</v>
      </c>
      <c r="AM61">
        <v>7.4</v>
      </c>
      <c r="AN61">
        <v>9.4</v>
      </c>
      <c r="AO61">
        <v>12.7</v>
      </c>
      <c r="AP61">
        <v>16.899999999999999</v>
      </c>
      <c r="AQ61">
        <v>21.8</v>
      </c>
      <c r="AR61">
        <v>27.4</v>
      </c>
      <c r="AS61">
        <v>32.6</v>
      </c>
      <c r="AT61">
        <v>38.9</v>
      </c>
      <c r="AU61">
        <v>45.6</v>
      </c>
      <c r="AV61">
        <v>52.3</v>
      </c>
      <c r="AW61">
        <v>57.9</v>
      </c>
      <c r="AX61">
        <v>63.3</v>
      </c>
      <c r="AY61">
        <v>71.599999999999994</v>
      </c>
      <c r="AZ61">
        <v>81.3</v>
      </c>
      <c r="BA61">
        <v>88.7</v>
      </c>
      <c r="BB61">
        <v>96.3</v>
      </c>
      <c r="BC61">
        <v>105.2</v>
      </c>
      <c r="BD61">
        <v>116.2</v>
      </c>
      <c r="BE61">
        <v>130.80000000000001</v>
      </c>
      <c r="BF61">
        <v>147.80000000000001</v>
      </c>
      <c r="BG61">
        <v>164.1</v>
      </c>
      <c r="BH61">
        <v>175.3</v>
      </c>
      <c r="BI61">
        <v>184.5</v>
      </c>
      <c r="BJ61">
        <v>192.2</v>
      </c>
      <c r="BK61">
        <v>197.6</v>
      </c>
      <c r="BL61">
        <v>201.5</v>
      </c>
      <c r="BM61">
        <v>210.3</v>
      </c>
      <c r="BN61">
        <v>222.5</v>
      </c>
      <c r="BO61">
        <v>233.4</v>
      </c>
      <c r="BP61">
        <v>245.6</v>
      </c>
      <c r="BQ61">
        <v>258.5</v>
      </c>
      <c r="BR61">
        <v>270.89999999999998</v>
      </c>
      <c r="BS61">
        <v>282.89999999999998</v>
      </c>
      <c r="BT61">
        <v>298.8</v>
      </c>
      <c r="BU61">
        <v>312.39999999999998</v>
      </c>
      <c r="BV61">
        <v>321.2</v>
      </c>
      <c r="BW61">
        <v>331.2</v>
      </c>
      <c r="BX61">
        <v>341.4</v>
      </c>
      <c r="BY61">
        <v>355.7</v>
      </c>
      <c r="BZ61">
        <v>370.7</v>
      </c>
      <c r="CA61">
        <v>380.3</v>
      </c>
      <c r="CB61">
        <v>394.1</v>
      </c>
      <c r="CC61">
        <v>415.6</v>
      </c>
      <c r="CD61">
        <v>434.3</v>
      </c>
      <c r="CE61">
        <v>453.1</v>
      </c>
      <c r="CF61">
        <v>469</v>
      </c>
      <c r="CG61">
        <v>492.8</v>
      </c>
      <c r="CH61">
        <v>510.7</v>
      </c>
      <c r="CI61">
        <v>527.29999999999995</v>
      </c>
      <c r="CJ61">
        <v>565.20000000000005</v>
      </c>
      <c r="CK61">
        <v>578.6</v>
      </c>
      <c r="CL61">
        <v>594.9</v>
      </c>
      <c r="CM61">
        <v>616.70000000000005</v>
      </c>
      <c r="CN61">
        <v>628.20000000000005</v>
      </c>
      <c r="CO61">
        <v>632.29999999999995</v>
      </c>
      <c r="CP61">
        <v>651.5</v>
      </c>
      <c r="CQ61">
        <v>679</v>
      </c>
      <c r="CR61">
        <v>695.8</v>
      </c>
    </row>
    <row r="62" spans="1:96" x14ac:dyDescent="0.35">
      <c r="A62" t="s">
        <v>254</v>
      </c>
      <c r="B62" s="3" t="s">
        <v>151</v>
      </c>
      <c r="C62">
        <v>29.4</v>
      </c>
      <c r="D62">
        <v>30.1</v>
      </c>
      <c r="E62">
        <v>31.7</v>
      </c>
      <c r="F62">
        <v>32.4</v>
      </c>
      <c r="G62">
        <v>33.799999999999997</v>
      </c>
      <c r="H62">
        <v>33.9</v>
      </c>
      <c r="I62">
        <v>32.299999999999997</v>
      </c>
      <c r="J62">
        <v>27.2</v>
      </c>
      <c r="K62">
        <v>31.3</v>
      </c>
      <c r="L62">
        <v>38</v>
      </c>
      <c r="M62">
        <v>37.200000000000003</v>
      </c>
      <c r="N62">
        <v>42.5</v>
      </c>
      <c r="O62">
        <v>44.7</v>
      </c>
      <c r="P62">
        <v>46.5</v>
      </c>
      <c r="Q62">
        <v>47.7</v>
      </c>
      <c r="R62">
        <v>49.3</v>
      </c>
      <c r="S62">
        <v>55.6</v>
      </c>
      <c r="T62">
        <v>65</v>
      </c>
      <c r="U62">
        <v>69.099999999999994</v>
      </c>
      <c r="V62">
        <v>67.099999999999994</v>
      </c>
      <c r="W62">
        <v>66.2</v>
      </c>
      <c r="X62">
        <v>73</v>
      </c>
      <c r="Y62">
        <v>93.3</v>
      </c>
      <c r="Z62">
        <v>101.7</v>
      </c>
      <c r="AA62">
        <v>97.2</v>
      </c>
      <c r="AB62">
        <v>109.6</v>
      </c>
      <c r="AC62">
        <v>123.2</v>
      </c>
      <c r="AD62">
        <v>130.6</v>
      </c>
      <c r="AE62">
        <v>129.4</v>
      </c>
      <c r="AF62">
        <v>135.19999999999999</v>
      </c>
      <c r="AG62">
        <v>150</v>
      </c>
      <c r="AH62">
        <v>170</v>
      </c>
      <c r="AI62">
        <v>178.2</v>
      </c>
      <c r="AJ62">
        <v>189.7</v>
      </c>
      <c r="AK62">
        <v>195.1</v>
      </c>
      <c r="AL62">
        <v>204.4</v>
      </c>
      <c r="AM62">
        <v>216.8</v>
      </c>
      <c r="AN62">
        <v>232.2</v>
      </c>
      <c r="AO62">
        <v>248.1</v>
      </c>
      <c r="AP62">
        <v>264.8</v>
      </c>
      <c r="AQ62">
        <v>288.5</v>
      </c>
      <c r="AR62">
        <v>318.89999999999998</v>
      </c>
      <c r="AS62">
        <v>349</v>
      </c>
      <c r="AT62">
        <v>387.1</v>
      </c>
      <c r="AU62">
        <v>438</v>
      </c>
      <c r="AV62">
        <v>499.6</v>
      </c>
      <c r="AW62">
        <v>550.70000000000005</v>
      </c>
      <c r="AX62">
        <v>603.1</v>
      </c>
      <c r="AY62">
        <v>692.9</v>
      </c>
      <c r="AZ62">
        <v>879.7</v>
      </c>
      <c r="BA62">
        <v>918.8</v>
      </c>
      <c r="BB62">
        <v>958.9</v>
      </c>
      <c r="BC62">
        <v>1023.7</v>
      </c>
      <c r="BD62">
        <v>1126.0999999999999</v>
      </c>
      <c r="BE62">
        <v>1296</v>
      </c>
      <c r="BF62">
        <v>1505.9</v>
      </c>
      <c r="BG62">
        <v>1670.1</v>
      </c>
      <c r="BH62">
        <v>1762.5</v>
      </c>
      <c r="BI62">
        <v>1784.7</v>
      </c>
      <c r="BJ62">
        <v>1845.4</v>
      </c>
      <c r="BK62">
        <v>1929.6</v>
      </c>
      <c r="BL62">
        <v>2057.5</v>
      </c>
      <c r="BM62">
        <v>2180.8000000000002</v>
      </c>
      <c r="BN62">
        <v>2286.3000000000002</v>
      </c>
      <c r="BO62">
        <v>2413</v>
      </c>
      <c r="BP62">
        <v>2541.8000000000002</v>
      </c>
      <c r="BQ62">
        <v>2621.5</v>
      </c>
      <c r="BR62">
        <v>2738.4</v>
      </c>
      <c r="BS62">
        <v>2874.8</v>
      </c>
      <c r="BT62">
        <v>3054.1</v>
      </c>
      <c r="BU62">
        <v>3237.5</v>
      </c>
      <c r="BV62">
        <v>3399.9</v>
      </c>
      <c r="BW62">
        <v>3602</v>
      </c>
      <c r="BX62">
        <v>3794.6</v>
      </c>
      <c r="BY62">
        <v>4048.4</v>
      </c>
      <c r="BZ62">
        <v>4337.2</v>
      </c>
      <c r="CA62">
        <v>4577.6000000000004</v>
      </c>
      <c r="CB62">
        <v>4821.1000000000004</v>
      </c>
      <c r="CC62">
        <v>5047.8999999999996</v>
      </c>
      <c r="CD62">
        <v>5687.2</v>
      </c>
      <c r="CE62">
        <v>6279.9</v>
      </c>
      <c r="CF62">
        <v>7029.7</v>
      </c>
      <c r="CG62">
        <v>7645.1</v>
      </c>
      <c r="CH62">
        <v>8209.2999999999993</v>
      </c>
      <c r="CI62">
        <v>8251.7999999999993</v>
      </c>
      <c r="CJ62">
        <v>8561.4</v>
      </c>
      <c r="CK62">
        <v>9071.2000000000007</v>
      </c>
      <c r="CL62">
        <v>9396</v>
      </c>
      <c r="CM62">
        <v>9738.4</v>
      </c>
      <c r="CN62">
        <v>9990.2000000000007</v>
      </c>
      <c r="CO62">
        <v>10180.299999999999</v>
      </c>
      <c r="CP62">
        <v>10505.7</v>
      </c>
      <c r="CQ62">
        <v>10957.4</v>
      </c>
      <c r="CR62">
        <v>11553.9</v>
      </c>
    </row>
    <row r="63" spans="1:96" x14ac:dyDescent="0.35">
      <c r="A63" t="s">
        <v>255</v>
      </c>
      <c r="B63" t="s">
        <v>256</v>
      </c>
      <c r="C63">
        <v>0.5</v>
      </c>
      <c r="D63">
        <v>0.5</v>
      </c>
      <c r="E63">
        <v>0.7</v>
      </c>
      <c r="F63">
        <v>0.8</v>
      </c>
      <c r="G63">
        <v>0.8</v>
      </c>
      <c r="H63">
        <v>0.9</v>
      </c>
      <c r="I63">
        <v>0.9</v>
      </c>
      <c r="J63">
        <v>0.9</v>
      </c>
      <c r="K63">
        <v>0.9</v>
      </c>
      <c r="L63">
        <v>0.9</v>
      </c>
      <c r="M63">
        <v>0.9</v>
      </c>
      <c r="N63">
        <v>0.9</v>
      </c>
      <c r="O63">
        <v>1</v>
      </c>
      <c r="P63">
        <v>1</v>
      </c>
      <c r="Q63">
        <v>1.1000000000000001</v>
      </c>
      <c r="R63">
        <v>1.1000000000000001</v>
      </c>
      <c r="S63">
        <v>1.2</v>
      </c>
      <c r="T63">
        <v>1.2</v>
      </c>
      <c r="U63">
        <v>1.1000000000000001</v>
      </c>
      <c r="V63">
        <v>1</v>
      </c>
      <c r="W63">
        <v>1</v>
      </c>
      <c r="X63">
        <v>1.1000000000000001</v>
      </c>
      <c r="Y63">
        <v>1.5</v>
      </c>
      <c r="Z63">
        <v>1.8</v>
      </c>
      <c r="AA63">
        <v>1.8</v>
      </c>
      <c r="AB63">
        <v>2.2999999999999998</v>
      </c>
      <c r="AC63">
        <v>2.5</v>
      </c>
      <c r="AD63">
        <v>2.6</v>
      </c>
      <c r="AE63">
        <v>2.8</v>
      </c>
      <c r="AF63">
        <v>3.2</v>
      </c>
      <c r="AG63">
        <v>3.8</v>
      </c>
      <c r="AH63">
        <v>4</v>
      </c>
      <c r="AI63">
        <v>4.2</v>
      </c>
      <c r="AJ63">
        <v>4.5</v>
      </c>
      <c r="AK63">
        <v>4.7</v>
      </c>
      <c r="AL63">
        <v>5.0999999999999996</v>
      </c>
      <c r="AM63">
        <v>5.5</v>
      </c>
      <c r="AN63">
        <v>5.9</v>
      </c>
      <c r="AO63">
        <v>6.4</v>
      </c>
      <c r="AP63">
        <v>7</v>
      </c>
      <c r="AQ63">
        <v>7.7</v>
      </c>
      <c r="AR63">
        <v>8.6</v>
      </c>
      <c r="AS63">
        <v>9.6</v>
      </c>
      <c r="AT63">
        <v>10.6</v>
      </c>
      <c r="AU63">
        <v>11.8</v>
      </c>
      <c r="AV63">
        <v>13.2</v>
      </c>
      <c r="AW63">
        <v>14.1</v>
      </c>
      <c r="AX63">
        <v>15.4</v>
      </c>
      <c r="AY63">
        <v>17.5</v>
      </c>
      <c r="AZ63">
        <v>22.3</v>
      </c>
      <c r="BA63">
        <v>25.5</v>
      </c>
      <c r="BB63">
        <v>28.1</v>
      </c>
      <c r="BC63">
        <v>30.9</v>
      </c>
      <c r="BD63">
        <v>34.4</v>
      </c>
      <c r="BE63">
        <v>38.6</v>
      </c>
      <c r="BF63">
        <v>44</v>
      </c>
      <c r="BG63">
        <v>48.7</v>
      </c>
      <c r="BH63">
        <v>52</v>
      </c>
      <c r="BI63">
        <v>55.5</v>
      </c>
      <c r="BJ63">
        <v>59.8</v>
      </c>
      <c r="BK63">
        <v>65.8</v>
      </c>
      <c r="BL63">
        <v>73</v>
      </c>
      <c r="BM63">
        <v>78.5</v>
      </c>
      <c r="BN63">
        <v>86.2</v>
      </c>
      <c r="BO63">
        <v>95.4</v>
      </c>
      <c r="BP63">
        <v>105.8</v>
      </c>
      <c r="BQ63">
        <v>113.3</v>
      </c>
      <c r="BR63">
        <v>119.7</v>
      </c>
      <c r="BS63">
        <v>126</v>
      </c>
      <c r="BT63">
        <v>133.9</v>
      </c>
      <c r="BU63">
        <v>143.30000000000001</v>
      </c>
      <c r="BV63">
        <v>149.19999999999999</v>
      </c>
      <c r="BW63">
        <v>153.80000000000001</v>
      </c>
      <c r="BX63">
        <v>160.9</v>
      </c>
      <c r="BY63">
        <v>170.4</v>
      </c>
      <c r="BZ63">
        <v>179.6</v>
      </c>
      <c r="CA63">
        <v>185.2</v>
      </c>
      <c r="CB63">
        <v>191.2</v>
      </c>
      <c r="CC63">
        <v>196.3</v>
      </c>
      <c r="CD63">
        <v>203.2</v>
      </c>
      <c r="CE63">
        <v>206.8</v>
      </c>
      <c r="CF63">
        <v>212.6</v>
      </c>
      <c r="CG63">
        <v>221.6</v>
      </c>
      <c r="CH63">
        <v>235.7</v>
      </c>
      <c r="CI63">
        <v>238.6</v>
      </c>
      <c r="CJ63">
        <v>238.5</v>
      </c>
      <c r="CK63">
        <v>241.7</v>
      </c>
      <c r="CL63">
        <v>242.4</v>
      </c>
      <c r="CM63">
        <v>243.7</v>
      </c>
      <c r="CN63">
        <v>245.6</v>
      </c>
      <c r="CO63">
        <v>246.1</v>
      </c>
      <c r="CP63">
        <v>249.1</v>
      </c>
      <c r="CQ63">
        <v>255</v>
      </c>
      <c r="CR63">
        <v>264.2</v>
      </c>
    </row>
    <row r="64" spans="1:96" x14ac:dyDescent="0.35">
      <c r="A64" t="s">
        <v>257</v>
      </c>
      <c r="B64" t="s">
        <v>258</v>
      </c>
      <c r="C64">
        <v>28.8</v>
      </c>
      <c r="D64">
        <v>29.4</v>
      </c>
      <c r="E64">
        <v>31</v>
      </c>
      <c r="F64">
        <v>31.5</v>
      </c>
      <c r="G64">
        <v>32.9</v>
      </c>
      <c r="H64">
        <v>32.9</v>
      </c>
      <c r="I64">
        <v>31.3</v>
      </c>
      <c r="J64">
        <v>26.2</v>
      </c>
      <c r="K64">
        <v>30.3</v>
      </c>
      <c r="L64">
        <v>37</v>
      </c>
      <c r="M64">
        <v>36.200000000000003</v>
      </c>
      <c r="N64">
        <v>41.5</v>
      </c>
      <c r="O64">
        <v>43.5</v>
      </c>
      <c r="P64">
        <v>45.3</v>
      </c>
      <c r="Q64">
        <v>46.4</v>
      </c>
      <c r="R64">
        <v>48</v>
      </c>
      <c r="S64">
        <v>54.2</v>
      </c>
      <c r="T64">
        <v>63.5</v>
      </c>
      <c r="U64">
        <v>67.8</v>
      </c>
      <c r="V64">
        <v>65.8</v>
      </c>
      <c r="W64">
        <v>64.900000000000006</v>
      </c>
      <c r="X64">
        <v>71.599999999999994</v>
      </c>
      <c r="Y64">
        <v>91.6</v>
      </c>
      <c r="Z64">
        <v>99.6</v>
      </c>
      <c r="AA64">
        <v>95.1</v>
      </c>
      <c r="AB64">
        <v>107</v>
      </c>
      <c r="AC64">
        <v>120.4</v>
      </c>
      <c r="AD64">
        <v>127.6</v>
      </c>
      <c r="AE64">
        <v>126.2</v>
      </c>
      <c r="AF64">
        <v>131.5</v>
      </c>
      <c r="AG64">
        <v>145.80000000000001</v>
      </c>
      <c r="AH64">
        <v>165.5</v>
      </c>
      <c r="AI64">
        <v>173.5</v>
      </c>
      <c r="AJ64">
        <v>184.6</v>
      </c>
      <c r="AK64">
        <v>189.7</v>
      </c>
      <c r="AL64">
        <v>198.5</v>
      </c>
      <c r="AM64">
        <v>210.5</v>
      </c>
      <c r="AN64">
        <v>225.4</v>
      </c>
      <c r="AO64">
        <v>240.6</v>
      </c>
      <c r="AP64">
        <v>256.5</v>
      </c>
      <c r="AQ64">
        <v>279.39999999999998</v>
      </c>
      <c r="AR64">
        <v>308.7</v>
      </c>
      <c r="AS64">
        <v>337.7</v>
      </c>
      <c r="AT64">
        <v>374.5</v>
      </c>
      <c r="AU64">
        <v>423.9</v>
      </c>
      <c r="AV64">
        <v>483.7</v>
      </c>
      <c r="AW64">
        <v>533.5</v>
      </c>
      <c r="AX64">
        <v>584.29999999999995</v>
      </c>
      <c r="AY64">
        <v>671.3</v>
      </c>
      <c r="AZ64">
        <v>852.7</v>
      </c>
      <c r="BA64">
        <v>888</v>
      </c>
      <c r="BB64">
        <v>925</v>
      </c>
      <c r="BC64">
        <v>986.4</v>
      </c>
      <c r="BD64">
        <v>1084.3</v>
      </c>
      <c r="BE64">
        <v>1248.9000000000001</v>
      </c>
      <c r="BF64">
        <v>1451.9</v>
      </c>
      <c r="BG64">
        <v>1609.9</v>
      </c>
      <c r="BH64">
        <v>1697.6</v>
      </c>
      <c r="BI64">
        <v>1715</v>
      </c>
      <c r="BJ64">
        <v>1769.7</v>
      </c>
      <c r="BK64">
        <v>1846.4</v>
      </c>
      <c r="BL64">
        <v>1965.6</v>
      </c>
      <c r="BM64">
        <v>2081.1999999999998</v>
      </c>
      <c r="BN64">
        <v>2176.1999999999998</v>
      </c>
      <c r="BO64">
        <v>2290.4</v>
      </c>
      <c r="BP64">
        <v>2405.3000000000002</v>
      </c>
      <c r="BQ64">
        <v>2474.5</v>
      </c>
      <c r="BR64">
        <v>2582</v>
      </c>
      <c r="BS64">
        <v>2709.4</v>
      </c>
      <c r="BT64">
        <v>2878.3</v>
      </c>
      <c r="BU64">
        <v>3050.4</v>
      </c>
      <c r="BV64">
        <v>3205.6</v>
      </c>
      <c r="BW64">
        <v>3400.8</v>
      </c>
      <c r="BX64">
        <v>3583.3</v>
      </c>
      <c r="BY64">
        <v>3824.1</v>
      </c>
      <c r="BZ64">
        <v>4099.3999999999996</v>
      </c>
      <c r="CA64">
        <v>4331.1000000000004</v>
      </c>
      <c r="CB64">
        <v>4565.8</v>
      </c>
      <c r="CC64">
        <v>4784.1000000000004</v>
      </c>
      <c r="CD64">
        <v>5412.4</v>
      </c>
      <c r="CE64">
        <v>5997.4</v>
      </c>
      <c r="CF64">
        <v>6736.2</v>
      </c>
      <c r="CG64">
        <v>7335.7</v>
      </c>
      <c r="CH64">
        <v>7879.5</v>
      </c>
      <c r="CI64">
        <v>7915.4</v>
      </c>
      <c r="CJ64">
        <v>8221.2000000000007</v>
      </c>
      <c r="CK64">
        <v>8723.5</v>
      </c>
      <c r="CL64">
        <v>9043.9</v>
      </c>
      <c r="CM64">
        <v>9380.1</v>
      </c>
      <c r="CN64">
        <v>9626.6</v>
      </c>
      <c r="CO64">
        <v>9813.2999999999993</v>
      </c>
      <c r="CP64">
        <v>10130</v>
      </c>
      <c r="CQ64">
        <v>10570</v>
      </c>
      <c r="CR64">
        <v>11150.1</v>
      </c>
    </row>
    <row r="65" spans="1:96" x14ac:dyDescent="0.35">
      <c r="A65" t="s">
        <v>259</v>
      </c>
      <c r="B65" t="s">
        <v>260</v>
      </c>
      <c r="C65">
        <v>0</v>
      </c>
      <c r="D65">
        <v>0</v>
      </c>
      <c r="E65">
        <v>0</v>
      </c>
      <c r="F65">
        <v>0</v>
      </c>
      <c r="G65">
        <v>0</v>
      </c>
      <c r="H65">
        <v>0</v>
      </c>
      <c r="I65">
        <v>0</v>
      </c>
      <c r="J65">
        <v>0</v>
      </c>
      <c r="K65">
        <v>0</v>
      </c>
      <c r="L65">
        <v>0</v>
      </c>
      <c r="M65">
        <v>0</v>
      </c>
      <c r="N65">
        <v>0</v>
      </c>
      <c r="O65">
        <v>0</v>
      </c>
      <c r="P65">
        <v>0</v>
      </c>
      <c r="Q65">
        <v>0.1</v>
      </c>
      <c r="R65">
        <v>0.3</v>
      </c>
      <c r="S65">
        <v>0.5</v>
      </c>
      <c r="T65">
        <v>0.7</v>
      </c>
      <c r="U65">
        <v>0.8</v>
      </c>
      <c r="V65">
        <v>0.9</v>
      </c>
      <c r="W65">
        <v>1</v>
      </c>
      <c r="X65">
        <v>1.2</v>
      </c>
      <c r="Y65">
        <v>1.6</v>
      </c>
      <c r="Z65">
        <v>1.8</v>
      </c>
      <c r="AA65">
        <v>2</v>
      </c>
      <c r="AB65">
        <v>2.5</v>
      </c>
      <c r="AC65">
        <v>3.1</v>
      </c>
      <c r="AD65">
        <v>3.7</v>
      </c>
      <c r="AE65">
        <v>4.2</v>
      </c>
      <c r="AF65">
        <v>4.5</v>
      </c>
      <c r="AG65">
        <v>4.8</v>
      </c>
      <c r="AH65">
        <v>5.0999999999999996</v>
      </c>
      <c r="AI65">
        <v>5.4</v>
      </c>
      <c r="AJ65">
        <v>5.8</v>
      </c>
      <c r="AK65">
        <v>6.2</v>
      </c>
      <c r="AL65">
        <v>6.6</v>
      </c>
      <c r="AM65">
        <v>7.1</v>
      </c>
      <c r="AN65">
        <v>7.8</v>
      </c>
      <c r="AO65">
        <v>8.1</v>
      </c>
      <c r="AP65">
        <v>8.6999999999999993</v>
      </c>
      <c r="AQ65">
        <v>9.1999999999999993</v>
      </c>
      <c r="AR65">
        <v>10.199999999999999</v>
      </c>
      <c r="AS65">
        <v>11.1</v>
      </c>
      <c r="AT65">
        <v>12.7</v>
      </c>
      <c r="AU65">
        <v>14.3</v>
      </c>
      <c r="AV65">
        <v>15.5</v>
      </c>
      <c r="AW65">
        <v>17.600000000000001</v>
      </c>
      <c r="AX65">
        <v>19.5</v>
      </c>
      <c r="AY65">
        <v>22.3</v>
      </c>
      <c r="AZ65">
        <v>25.3</v>
      </c>
      <c r="BA65">
        <v>27.6</v>
      </c>
      <c r="BB65">
        <v>30.5</v>
      </c>
      <c r="BC65">
        <v>35.200000000000003</v>
      </c>
      <c r="BD65">
        <v>40</v>
      </c>
      <c r="BE65">
        <v>46.2</v>
      </c>
      <c r="BF65">
        <v>52.3</v>
      </c>
      <c r="BG65">
        <v>56.4</v>
      </c>
      <c r="BH65">
        <v>59.2</v>
      </c>
      <c r="BI65">
        <v>61.6</v>
      </c>
      <c r="BJ65">
        <v>64.8</v>
      </c>
      <c r="BK65">
        <v>68</v>
      </c>
      <c r="BL65">
        <v>73.099999999999994</v>
      </c>
      <c r="BM65">
        <v>77.599999999999994</v>
      </c>
      <c r="BN65">
        <v>82.1</v>
      </c>
      <c r="BO65">
        <v>86.7</v>
      </c>
      <c r="BP65">
        <v>90.2</v>
      </c>
      <c r="BQ65">
        <v>92.4</v>
      </c>
      <c r="BR65">
        <v>98.4</v>
      </c>
      <c r="BS65">
        <v>105.3</v>
      </c>
      <c r="BT65">
        <v>112.7</v>
      </c>
      <c r="BU65">
        <v>117.2</v>
      </c>
      <c r="BV65">
        <v>122.9</v>
      </c>
      <c r="BW65">
        <v>129.1</v>
      </c>
      <c r="BX65">
        <v>136.30000000000001</v>
      </c>
      <c r="BY65">
        <v>145.6</v>
      </c>
      <c r="BZ65">
        <v>154.30000000000001</v>
      </c>
      <c r="CA65">
        <v>165.1</v>
      </c>
      <c r="CB65">
        <v>175.1</v>
      </c>
      <c r="CC65">
        <v>188.2</v>
      </c>
      <c r="CD65">
        <v>208</v>
      </c>
      <c r="CE65">
        <v>228.9</v>
      </c>
      <c r="CF65">
        <v>240.2</v>
      </c>
      <c r="CG65">
        <v>239.6</v>
      </c>
      <c r="CH65">
        <v>234.3</v>
      </c>
      <c r="CI65">
        <v>231.3</v>
      </c>
      <c r="CJ65">
        <v>234.2</v>
      </c>
      <c r="CK65">
        <v>238.2</v>
      </c>
      <c r="CL65">
        <v>246.5</v>
      </c>
      <c r="CM65">
        <v>266</v>
      </c>
      <c r="CN65">
        <v>277.39999999999998</v>
      </c>
      <c r="CO65">
        <v>284.5</v>
      </c>
      <c r="CP65">
        <v>303.2</v>
      </c>
      <c r="CQ65">
        <v>312.60000000000002</v>
      </c>
      <c r="CR65">
        <v>325.8</v>
      </c>
    </row>
    <row r="66" spans="1:96" x14ac:dyDescent="0.35">
      <c r="A66" t="s">
        <v>261</v>
      </c>
      <c r="B66" t="s">
        <v>262</v>
      </c>
      <c r="C66">
        <v>0.4</v>
      </c>
      <c r="D66">
        <v>0.4</v>
      </c>
      <c r="E66">
        <v>0.4</v>
      </c>
      <c r="F66">
        <v>0.5</v>
      </c>
      <c r="G66">
        <v>0.5</v>
      </c>
      <c r="H66">
        <v>0.5</v>
      </c>
      <c r="I66">
        <v>0.5</v>
      </c>
      <c r="J66">
        <v>0.5</v>
      </c>
      <c r="K66">
        <v>0.5</v>
      </c>
      <c r="L66">
        <v>0.6</v>
      </c>
      <c r="M66">
        <v>0.6</v>
      </c>
      <c r="N66">
        <v>0.7</v>
      </c>
      <c r="O66">
        <v>0.8</v>
      </c>
      <c r="P66">
        <v>0.9</v>
      </c>
      <c r="Q66">
        <v>1</v>
      </c>
      <c r="R66">
        <v>1.1000000000000001</v>
      </c>
      <c r="S66">
        <v>1.3</v>
      </c>
      <c r="T66">
        <v>1.3</v>
      </c>
      <c r="U66">
        <v>1.4</v>
      </c>
      <c r="V66">
        <v>1.4</v>
      </c>
      <c r="W66">
        <v>1.5</v>
      </c>
      <c r="X66">
        <v>1.8</v>
      </c>
      <c r="Y66">
        <v>2.4</v>
      </c>
      <c r="Z66">
        <v>2.6</v>
      </c>
      <c r="AA66">
        <v>2.6</v>
      </c>
      <c r="AB66">
        <v>3</v>
      </c>
      <c r="AC66">
        <v>3.3</v>
      </c>
      <c r="AD66">
        <v>3.4</v>
      </c>
      <c r="AE66">
        <v>3.6</v>
      </c>
      <c r="AF66">
        <v>3.7</v>
      </c>
      <c r="AG66">
        <v>4.2</v>
      </c>
      <c r="AH66">
        <v>4.5999999999999996</v>
      </c>
      <c r="AI66">
        <v>4.9000000000000004</v>
      </c>
      <c r="AJ66">
        <v>5.2</v>
      </c>
      <c r="AK66">
        <v>5.4</v>
      </c>
      <c r="AL66">
        <v>5.7</v>
      </c>
      <c r="AM66">
        <v>6</v>
      </c>
      <c r="AN66">
        <v>6.5</v>
      </c>
      <c r="AO66">
        <v>7</v>
      </c>
      <c r="AP66">
        <v>7.8</v>
      </c>
      <c r="AQ66">
        <v>8.6</v>
      </c>
      <c r="AR66">
        <v>9.6</v>
      </c>
      <c r="AS66">
        <v>10.7</v>
      </c>
      <c r="AT66">
        <v>12.6</v>
      </c>
      <c r="AU66">
        <v>14.8</v>
      </c>
      <c r="AV66">
        <v>16.8</v>
      </c>
      <c r="AW66">
        <v>19.5</v>
      </c>
      <c r="AX66">
        <v>22</v>
      </c>
      <c r="AY66">
        <v>25.4</v>
      </c>
      <c r="AZ66">
        <v>30.9</v>
      </c>
      <c r="BA66">
        <v>34.5</v>
      </c>
      <c r="BB66">
        <v>38.700000000000003</v>
      </c>
      <c r="BC66">
        <v>44.2</v>
      </c>
      <c r="BD66">
        <v>50.9</v>
      </c>
      <c r="BE66">
        <v>59.6</v>
      </c>
      <c r="BF66">
        <v>68.599999999999994</v>
      </c>
      <c r="BG66">
        <v>75.900000000000006</v>
      </c>
      <c r="BH66">
        <v>81.599999999999994</v>
      </c>
      <c r="BI66">
        <v>86.3</v>
      </c>
      <c r="BJ66">
        <v>92.1</v>
      </c>
      <c r="BK66">
        <v>97.4</v>
      </c>
      <c r="BL66">
        <v>104.5</v>
      </c>
      <c r="BM66">
        <v>111.7</v>
      </c>
      <c r="BN66">
        <v>119</v>
      </c>
      <c r="BO66">
        <v>127.3</v>
      </c>
      <c r="BP66">
        <v>135.19999999999999</v>
      </c>
      <c r="BQ66">
        <v>140.4</v>
      </c>
      <c r="BR66">
        <v>148.4</v>
      </c>
      <c r="BS66">
        <v>158.6</v>
      </c>
      <c r="BT66">
        <v>171.5</v>
      </c>
      <c r="BU66">
        <v>182.1</v>
      </c>
      <c r="BV66">
        <v>195.2</v>
      </c>
      <c r="BW66">
        <v>214.7</v>
      </c>
      <c r="BX66">
        <v>234.1</v>
      </c>
      <c r="BY66">
        <v>255.2</v>
      </c>
      <c r="BZ66">
        <v>275.2</v>
      </c>
      <c r="CA66">
        <v>293.8</v>
      </c>
      <c r="CB66">
        <v>316.89999999999998</v>
      </c>
      <c r="CC66">
        <v>340.8</v>
      </c>
      <c r="CD66">
        <v>388.5</v>
      </c>
      <c r="CE66">
        <v>443.5</v>
      </c>
      <c r="CF66">
        <v>494.7</v>
      </c>
      <c r="CG66">
        <v>528.9</v>
      </c>
      <c r="CH66">
        <v>576.20000000000005</v>
      </c>
      <c r="CI66">
        <v>567.79999999999995</v>
      </c>
      <c r="CJ66">
        <v>581.79999999999995</v>
      </c>
      <c r="CK66">
        <v>616.6</v>
      </c>
      <c r="CL66">
        <v>634</v>
      </c>
      <c r="CM66">
        <v>663.3</v>
      </c>
      <c r="CN66">
        <v>689.4</v>
      </c>
      <c r="CO66">
        <v>712.3</v>
      </c>
      <c r="CP66">
        <v>735.1</v>
      </c>
      <c r="CQ66">
        <v>766.3</v>
      </c>
      <c r="CR66">
        <v>817.5</v>
      </c>
    </row>
    <row r="67" spans="1:96" x14ac:dyDescent="0.35">
      <c r="A67" t="s">
        <v>263</v>
      </c>
      <c r="B67" t="s">
        <v>264</v>
      </c>
      <c r="C67">
        <v>0.1</v>
      </c>
      <c r="D67">
        <v>0.1</v>
      </c>
      <c r="E67">
        <v>0.1</v>
      </c>
      <c r="F67">
        <v>0.1</v>
      </c>
      <c r="G67">
        <v>0.1</v>
      </c>
      <c r="H67">
        <v>0.1</v>
      </c>
      <c r="I67">
        <v>0.1</v>
      </c>
      <c r="J67">
        <v>0.1</v>
      </c>
      <c r="K67">
        <v>0.1</v>
      </c>
      <c r="L67">
        <v>0.1</v>
      </c>
      <c r="M67">
        <v>0.1</v>
      </c>
      <c r="N67">
        <v>0.1</v>
      </c>
      <c r="O67">
        <v>0.1</v>
      </c>
      <c r="P67">
        <v>0.1</v>
      </c>
      <c r="Q67">
        <v>0.1</v>
      </c>
      <c r="R67">
        <v>0.2</v>
      </c>
      <c r="S67">
        <v>0.2</v>
      </c>
      <c r="T67">
        <v>0.2</v>
      </c>
      <c r="U67">
        <v>0.2</v>
      </c>
      <c r="V67">
        <v>0.2</v>
      </c>
      <c r="W67">
        <v>0.2</v>
      </c>
      <c r="X67">
        <v>0.2</v>
      </c>
      <c r="Y67">
        <v>0.3</v>
      </c>
      <c r="Z67">
        <v>0.4</v>
      </c>
      <c r="AA67">
        <v>0.4</v>
      </c>
      <c r="AB67">
        <v>0.4</v>
      </c>
      <c r="AC67">
        <v>0.4</v>
      </c>
      <c r="AD67">
        <v>0.4</v>
      </c>
      <c r="AE67">
        <v>0.5</v>
      </c>
      <c r="AF67">
        <v>0.5</v>
      </c>
      <c r="AG67">
        <v>0.5</v>
      </c>
      <c r="AH67">
        <v>0.6</v>
      </c>
      <c r="AI67">
        <v>0.6</v>
      </c>
      <c r="AJ67">
        <v>0.6</v>
      </c>
      <c r="AK67">
        <v>0.7</v>
      </c>
      <c r="AL67">
        <v>0.7</v>
      </c>
      <c r="AM67">
        <v>0.7</v>
      </c>
      <c r="AN67">
        <v>0.7</v>
      </c>
      <c r="AO67">
        <v>0.8</v>
      </c>
      <c r="AP67">
        <v>0.8</v>
      </c>
      <c r="AQ67">
        <v>0.9</v>
      </c>
      <c r="AR67">
        <v>1</v>
      </c>
      <c r="AS67">
        <v>1</v>
      </c>
      <c r="AT67">
        <v>1.1000000000000001</v>
      </c>
      <c r="AU67">
        <v>1.3</v>
      </c>
      <c r="AV67">
        <v>1.4</v>
      </c>
      <c r="AW67">
        <v>1.6</v>
      </c>
      <c r="AX67">
        <v>1.7</v>
      </c>
      <c r="AY67">
        <v>2</v>
      </c>
      <c r="AZ67">
        <v>2.4</v>
      </c>
      <c r="BA67">
        <v>2.6</v>
      </c>
      <c r="BB67">
        <v>2.8</v>
      </c>
      <c r="BC67">
        <v>3.1</v>
      </c>
      <c r="BD67">
        <v>3.5</v>
      </c>
      <c r="BE67">
        <v>4</v>
      </c>
      <c r="BF67">
        <v>4.5</v>
      </c>
      <c r="BG67">
        <v>4.9000000000000004</v>
      </c>
      <c r="BH67">
        <v>5.2</v>
      </c>
      <c r="BI67">
        <v>5.5</v>
      </c>
      <c r="BJ67">
        <v>5.8</v>
      </c>
      <c r="BK67">
        <v>6.1</v>
      </c>
      <c r="BL67">
        <v>6.5</v>
      </c>
      <c r="BM67">
        <v>6.9</v>
      </c>
      <c r="BN67">
        <v>7.3</v>
      </c>
      <c r="BO67">
        <v>7.7</v>
      </c>
      <c r="BP67">
        <v>8</v>
      </c>
      <c r="BQ67">
        <v>8.1</v>
      </c>
      <c r="BR67">
        <v>8.4</v>
      </c>
      <c r="BS67">
        <v>8.6999999999999993</v>
      </c>
      <c r="BT67">
        <v>9.1</v>
      </c>
      <c r="BU67">
        <v>9.4</v>
      </c>
      <c r="BV67">
        <v>9.6999999999999993</v>
      </c>
      <c r="BW67">
        <v>10</v>
      </c>
      <c r="BX67">
        <v>10.5</v>
      </c>
      <c r="BY67">
        <v>11</v>
      </c>
      <c r="BZ67">
        <v>11.5</v>
      </c>
      <c r="CA67">
        <v>12.1</v>
      </c>
      <c r="CB67">
        <v>12.5</v>
      </c>
      <c r="CC67">
        <v>13</v>
      </c>
      <c r="CD67">
        <v>14.2</v>
      </c>
      <c r="CE67">
        <v>15.6</v>
      </c>
      <c r="CF67">
        <v>16.7</v>
      </c>
      <c r="CG67">
        <v>17.3</v>
      </c>
      <c r="CH67">
        <v>17.7</v>
      </c>
      <c r="CI67">
        <v>16.8</v>
      </c>
      <c r="CJ67">
        <v>16.899999999999999</v>
      </c>
      <c r="CK67">
        <v>17.2</v>
      </c>
      <c r="CL67">
        <v>17.899999999999999</v>
      </c>
      <c r="CM67">
        <v>19.100000000000001</v>
      </c>
      <c r="CN67">
        <v>20</v>
      </c>
      <c r="CO67">
        <v>20.7</v>
      </c>
      <c r="CP67">
        <v>21.9</v>
      </c>
      <c r="CQ67">
        <v>22.7</v>
      </c>
      <c r="CR67">
        <v>24</v>
      </c>
    </row>
    <row r="68" spans="1:96" x14ac:dyDescent="0.35">
      <c r="A68" t="s">
        <v>265</v>
      </c>
      <c r="B68" t="s">
        <v>266</v>
      </c>
      <c r="C68">
        <v>0.9</v>
      </c>
      <c r="D68">
        <v>1</v>
      </c>
      <c r="E68">
        <v>1</v>
      </c>
      <c r="F68">
        <v>1.1000000000000001</v>
      </c>
      <c r="G68">
        <v>1.2</v>
      </c>
      <c r="H68">
        <v>1.2</v>
      </c>
      <c r="I68">
        <v>1.1000000000000001</v>
      </c>
      <c r="J68">
        <v>1</v>
      </c>
      <c r="K68">
        <v>1</v>
      </c>
      <c r="L68">
        <v>1.2</v>
      </c>
      <c r="M68">
        <v>1.2</v>
      </c>
      <c r="N68">
        <v>1.3</v>
      </c>
      <c r="O68">
        <v>1.5</v>
      </c>
      <c r="P68">
        <v>1.6</v>
      </c>
      <c r="Q68">
        <v>1.7</v>
      </c>
      <c r="R68">
        <v>1.8</v>
      </c>
      <c r="S68">
        <v>2</v>
      </c>
      <c r="T68">
        <v>2</v>
      </c>
      <c r="U68">
        <v>2.2000000000000002</v>
      </c>
      <c r="V68">
        <v>2.2999999999999998</v>
      </c>
      <c r="W68">
        <v>2.4</v>
      </c>
      <c r="X68">
        <v>2.9</v>
      </c>
      <c r="Y68">
        <v>4</v>
      </c>
      <c r="Z68">
        <v>4.2</v>
      </c>
      <c r="AA68">
        <v>4.0999999999999996</v>
      </c>
      <c r="AB68">
        <v>4.8</v>
      </c>
      <c r="AC68">
        <v>5.6</v>
      </c>
      <c r="AD68">
        <v>5.8</v>
      </c>
      <c r="AE68">
        <v>6</v>
      </c>
      <c r="AF68">
        <v>6.1</v>
      </c>
      <c r="AG68">
        <v>6.6</v>
      </c>
      <c r="AH68">
        <v>7.3</v>
      </c>
      <c r="AI68">
        <v>7.4</v>
      </c>
      <c r="AJ68">
        <v>7.7</v>
      </c>
      <c r="AK68">
        <v>8.1999999999999993</v>
      </c>
      <c r="AL68">
        <v>8.5</v>
      </c>
      <c r="AM68">
        <v>8.6999999999999993</v>
      </c>
      <c r="AN68">
        <v>9</v>
      </c>
      <c r="AO68">
        <v>9.1</v>
      </c>
      <c r="AP68">
        <v>9.6</v>
      </c>
      <c r="AQ68">
        <v>10</v>
      </c>
      <c r="AR68">
        <v>10.7</v>
      </c>
      <c r="AS68">
        <v>11.3</v>
      </c>
      <c r="AT68">
        <v>12.6</v>
      </c>
      <c r="AU68">
        <v>14.2</v>
      </c>
      <c r="AV68">
        <v>15.8</v>
      </c>
      <c r="AW68">
        <v>18</v>
      </c>
      <c r="AX68">
        <v>20</v>
      </c>
      <c r="AY68">
        <v>22.5</v>
      </c>
      <c r="AZ68">
        <v>27</v>
      </c>
      <c r="BA68">
        <v>28.9</v>
      </c>
      <c r="BB68">
        <v>31.6</v>
      </c>
      <c r="BC68">
        <v>35.299999999999997</v>
      </c>
      <c r="BD68">
        <v>39.700000000000003</v>
      </c>
      <c r="BE68">
        <v>45.5</v>
      </c>
      <c r="BF68">
        <v>51.5</v>
      </c>
      <c r="BG68">
        <v>56.2</v>
      </c>
      <c r="BH68">
        <v>59.7</v>
      </c>
      <c r="BI68">
        <v>62.1</v>
      </c>
      <c r="BJ68">
        <v>65.2</v>
      </c>
      <c r="BK68">
        <v>67.7</v>
      </c>
      <c r="BL68">
        <v>70.900000000000006</v>
      </c>
      <c r="BM68">
        <v>74.2</v>
      </c>
      <c r="BN68">
        <v>77.5</v>
      </c>
      <c r="BO68">
        <v>81</v>
      </c>
      <c r="BP68">
        <v>84</v>
      </c>
      <c r="BQ68">
        <v>85.5</v>
      </c>
      <c r="BR68">
        <v>89</v>
      </c>
      <c r="BS68">
        <v>93.8</v>
      </c>
      <c r="BT68">
        <v>99.3</v>
      </c>
      <c r="BU68">
        <v>103</v>
      </c>
      <c r="BV68">
        <v>107.1</v>
      </c>
      <c r="BW68">
        <v>112.2</v>
      </c>
      <c r="BX68">
        <v>117.8</v>
      </c>
      <c r="BY68">
        <v>123.8</v>
      </c>
      <c r="BZ68">
        <v>129.9</v>
      </c>
      <c r="CA68">
        <v>135.69999999999999</v>
      </c>
      <c r="CB68">
        <v>140.69999999999999</v>
      </c>
      <c r="CC68">
        <v>147.30000000000001</v>
      </c>
      <c r="CD68">
        <v>161</v>
      </c>
      <c r="CE68">
        <v>177.2</v>
      </c>
      <c r="CF68">
        <v>191.1</v>
      </c>
      <c r="CG68">
        <v>199.1</v>
      </c>
      <c r="CH68">
        <v>202.9</v>
      </c>
      <c r="CI68">
        <v>192.7</v>
      </c>
      <c r="CJ68">
        <v>193.8</v>
      </c>
      <c r="CK68">
        <v>199.6</v>
      </c>
      <c r="CL68">
        <v>205.7</v>
      </c>
      <c r="CM68">
        <v>217.2</v>
      </c>
      <c r="CN68">
        <v>223.1</v>
      </c>
      <c r="CO68">
        <v>225.9</v>
      </c>
      <c r="CP68">
        <v>228.9</v>
      </c>
      <c r="CQ68">
        <v>238.1</v>
      </c>
      <c r="CR68">
        <v>252.1</v>
      </c>
    </row>
    <row r="69" spans="1:96" x14ac:dyDescent="0.35">
      <c r="A69" t="s">
        <v>267</v>
      </c>
      <c r="B69" t="s">
        <v>268</v>
      </c>
      <c r="C69">
        <v>5.8</v>
      </c>
      <c r="D69">
        <v>6.1</v>
      </c>
      <c r="E69">
        <v>6.3</v>
      </c>
      <c r="F69">
        <v>6.5</v>
      </c>
      <c r="G69">
        <v>6.7</v>
      </c>
      <c r="H69">
        <v>6.4</v>
      </c>
      <c r="I69">
        <v>5.8</v>
      </c>
      <c r="J69">
        <v>4.8</v>
      </c>
      <c r="K69">
        <v>4.7</v>
      </c>
      <c r="L69">
        <v>5.5</v>
      </c>
      <c r="M69">
        <v>5.4</v>
      </c>
      <c r="N69">
        <v>6</v>
      </c>
      <c r="O69">
        <v>7</v>
      </c>
      <c r="P69">
        <v>7.4</v>
      </c>
      <c r="Q69">
        <v>7.7</v>
      </c>
      <c r="R69">
        <v>8</v>
      </c>
      <c r="S69">
        <v>8.6999999999999993</v>
      </c>
      <c r="T69">
        <v>9.1</v>
      </c>
      <c r="U69">
        <v>9.6</v>
      </c>
      <c r="V69">
        <v>9.6999999999999993</v>
      </c>
      <c r="W69">
        <v>10.199999999999999</v>
      </c>
      <c r="X69">
        <v>11.9</v>
      </c>
      <c r="Y69">
        <v>16.5</v>
      </c>
      <c r="Z69">
        <v>17.5</v>
      </c>
      <c r="AA69">
        <v>17</v>
      </c>
      <c r="AB69">
        <v>19.399999999999999</v>
      </c>
      <c r="AC69">
        <v>22.5</v>
      </c>
      <c r="AD69">
        <v>23.6</v>
      </c>
      <c r="AE69">
        <v>24.7</v>
      </c>
      <c r="AF69">
        <v>26</v>
      </c>
      <c r="AG69">
        <v>29.6</v>
      </c>
      <c r="AH69">
        <v>33.9</v>
      </c>
      <c r="AI69">
        <v>36</v>
      </c>
      <c r="AJ69">
        <v>38.5</v>
      </c>
      <c r="AK69">
        <v>41.8</v>
      </c>
      <c r="AL69">
        <v>44</v>
      </c>
      <c r="AM69">
        <v>46.6</v>
      </c>
      <c r="AN69">
        <v>49.1</v>
      </c>
      <c r="AO69">
        <v>51.9</v>
      </c>
      <c r="AP69">
        <v>56.1</v>
      </c>
      <c r="AQ69">
        <v>60.7</v>
      </c>
      <c r="AR69">
        <v>67.599999999999994</v>
      </c>
      <c r="AS69">
        <v>74</v>
      </c>
      <c r="AT69">
        <v>84.2</v>
      </c>
      <c r="AU69">
        <v>95.6</v>
      </c>
      <c r="AV69">
        <v>107.3</v>
      </c>
      <c r="AW69">
        <v>119.5</v>
      </c>
      <c r="AX69">
        <v>131.6</v>
      </c>
      <c r="AY69">
        <v>147.5</v>
      </c>
      <c r="AZ69">
        <v>174.5</v>
      </c>
      <c r="BA69">
        <v>184.7</v>
      </c>
      <c r="BB69">
        <v>198.2</v>
      </c>
      <c r="BC69">
        <v>217.6</v>
      </c>
      <c r="BD69">
        <v>241.7</v>
      </c>
      <c r="BE69">
        <v>273.5</v>
      </c>
      <c r="BF69">
        <v>305.39999999999998</v>
      </c>
      <c r="BG69">
        <v>329.5</v>
      </c>
      <c r="BH69">
        <v>345.5</v>
      </c>
      <c r="BI69">
        <v>356.3</v>
      </c>
      <c r="BJ69">
        <v>372</v>
      </c>
      <c r="BK69">
        <v>385.2</v>
      </c>
      <c r="BL69">
        <v>403.7</v>
      </c>
      <c r="BM69">
        <v>421.5</v>
      </c>
      <c r="BN69">
        <v>441.4</v>
      </c>
      <c r="BO69">
        <v>463.7</v>
      </c>
      <c r="BP69">
        <v>482.9</v>
      </c>
      <c r="BQ69">
        <v>494.9</v>
      </c>
      <c r="BR69">
        <v>517.4</v>
      </c>
      <c r="BS69">
        <v>546.20000000000005</v>
      </c>
      <c r="BT69">
        <v>581.20000000000005</v>
      </c>
      <c r="BU69">
        <v>610.5</v>
      </c>
      <c r="BV69">
        <v>644.70000000000005</v>
      </c>
      <c r="BW69">
        <v>691.4</v>
      </c>
      <c r="BX69">
        <v>745.3</v>
      </c>
      <c r="BY69">
        <v>802</v>
      </c>
      <c r="BZ69">
        <v>863.1</v>
      </c>
      <c r="CA69">
        <v>932.7</v>
      </c>
      <c r="CB69">
        <v>999</v>
      </c>
      <c r="CC69">
        <v>1059.0999999999999</v>
      </c>
      <c r="CD69">
        <v>1185.9000000000001</v>
      </c>
      <c r="CE69">
        <v>1308.7</v>
      </c>
      <c r="CF69">
        <v>1489.4</v>
      </c>
      <c r="CG69">
        <v>1606.3</v>
      </c>
      <c r="CH69">
        <v>1823.9</v>
      </c>
      <c r="CI69">
        <v>1851.1</v>
      </c>
      <c r="CJ69">
        <v>1912.6</v>
      </c>
      <c r="CK69">
        <v>2037</v>
      </c>
      <c r="CL69">
        <v>2090.6999999999998</v>
      </c>
      <c r="CM69">
        <v>2189.1</v>
      </c>
      <c r="CN69">
        <v>2256.3000000000002</v>
      </c>
      <c r="CO69">
        <v>2329</v>
      </c>
      <c r="CP69">
        <v>2371.4</v>
      </c>
      <c r="CQ69">
        <v>2495.6999999999998</v>
      </c>
      <c r="CR69">
        <v>2666.7</v>
      </c>
    </row>
    <row r="70" spans="1:96" x14ac:dyDescent="0.35">
      <c r="A70" t="s">
        <v>269</v>
      </c>
      <c r="B70" t="s">
        <v>270</v>
      </c>
      <c r="C70">
        <v>0.2</v>
      </c>
      <c r="D70">
        <v>0.2</v>
      </c>
      <c r="E70">
        <v>0.2</v>
      </c>
      <c r="F70">
        <v>0.2</v>
      </c>
      <c r="G70">
        <v>0.2</v>
      </c>
      <c r="H70">
        <v>0.2</v>
      </c>
      <c r="I70">
        <v>0.2</v>
      </c>
      <c r="J70">
        <v>0.2</v>
      </c>
      <c r="K70">
        <v>0.2</v>
      </c>
      <c r="L70">
        <v>0.2</v>
      </c>
      <c r="M70">
        <v>0.2</v>
      </c>
      <c r="N70">
        <v>0.3</v>
      </c>
      <c r="O70">
        <v>0.3</v>
      </c>
      <c r="P70">
        <v>0.4</v>
      </c>
      <c r="Q70">
        <v>0.4</v>
      </c>
      <c r="R70">
        <v>0.5</v>
      </c>
      <c r="S70">
        <v>0.5</v>
      </c>
      <c r="T70">
        <v>0.5</v>
      </c>
      <c r="U70">
        <v>0.6</v>
      </c>
      <c r="V70">
        <v>0.6</v>
      </c>
      <c r="W70">
        <v>0.6</v>
      </c>
      <c r="X70">
        <v>0.7</v>
      </c>
      <c r="Y70">
        <v>1</v>
      </c>
      <c r="Z70">
        <v>1</v>
      </c>
      <c r="AA70">
        <v>1</v>
      </c>
      <c r="AB70">
        <v>1.1000000000000001</v>
      </c>
      <c r="AC70">
        <v>1.3</v>
      </c>
      <c r="AD70">
        <v>1.3</v>
      </c>
      <c r="AE70">
        <v>1.4</v>
      </c>
      <c r="AF70">
        <v>1.4</v>
      </c>
      <c r="AG70">
        <v>1.6</v>
      </c>
      <c r="AH70">
        <v>1.8</v>
      </c>
      <c r="AI70">
        <v>1.9</v>
      </c>
      <c r="AJ70">
        <v>2</v>
      </c>
      <c r="AK70">
        <v>2.2000000000000002</v>
      </c>
      <c r="AL70">
        <v>2.2000000000000002</v>
      </c>
      <c r="AM70">
        <v>2.2999999999999998</v>
      </c>
      <c r="AN70">
        <v>2.5</v>
      </c>
      <c r="AO70">
        <v>2.6</v>
      </c>
      <c r="AP70">
        <v>2.8</v>
      </c>
      <c r="AQ70">
        <v>3</v>
      </c>
      <c r="AR70">
        <v>3.3</v>
      </c>
      <c r="AS70">
        <v>3.5</v>
      </c>
      <c r="AT70">
        <v>3.9</v>
      </c>
      <c r="AU70">
        <v>4.4000000000000004</v>
      </c>
      <c r="AV70">
        <v>5</v>
      </c>
      <c r="AW70">
        <v>5.6</v>
      </c>
      <c r="AX70">
        <v>6.4</v>
      </c>
      <c r="AY70">
        <v>7.2</v>
      </c>
      <c r="AZ70">
        <v>8.6</v>
      </c>
      <c r="BA70">
        <v>9.4</v>
      </c>
      <c r="BB70">
        <v>10.5</v>
      </c>
      <c r="BC70">
        <v>12</v>
      </c>
      <c r="BD70">
        <v>13.9</v>
      </c>
      <c r="BE70">
        <v>16.3</v>
      </c>
      <c r="BF70">
        <v>19</v>
      </c>
      <c r="BG70">
        <v>21.3</v>
      </c>
      <c r="BH70">
        <v>23.3</v>
      </c>
      <c r="BI70">
        <v>25.1</v>
      </c>
      <c r="BJ70">
        <v>27.5</v>
      </c>
      <c r="BK70">
        <v>30</v>
      </c>
      <c r="BL70">
        <v>33.4</v>
      </c>
      <c r="BM70">
        <v>37.1</v>
      </c>
      <c r="BN70">
        <v>41.2</v>
      </c>
      <c r="BO70">
        <v>46</v>
      </c>
      <c r="BP70">
        <v>50.9</v>
      </c>
      <c r="BQ70">
        <v>54.6</v>
      </c>
      <c r="BR70">
        <v>58.7</v>
      </c>
      <c r="BS70">
        <v>63.4</v>
      </c>
      <c r="BT70">
        <v>68.8</v>
      </c>
      <c r="BU70">
        <v>73.2</v>
      </c>
      <c r="BV70">
        <v>77.599999999999994</v>
      </c>
      <c r="BW70">
        <v>83.1</v>
      </c>
      <c r="BX70">
        <v>89.2</v>
      </c>
      <c r="BY70">
        <v>96</v>
      </c>
      <c r="BZ70">
        <v>103</v>
      </c>
      <c r="CA70">
        <v>109.6</v>
      </c>
      <c r="CB70">
        <v>114.7</v>
      </c>
      <c r="CC70">
        <v>120.6</v>
      </c>
      <c r="CD70">
        <v>132.19999999999999</v>
      </c>
      <c r="CE70">
        <v>145.5</v>
      </c>
      <c r="CF70">
        <v>156.80000000000001</v>
      </c>
      <c r="CG70">
        <v>163.30000000000001</v>
      </c>
      <c r="CH70">
        <v>166.1</v>
      </c>
      <c r="CI70">
        <v>157.5</v>
      </c>
      <c r="CJ70">
        <v>158.1</v>
      </c>
      <c r="CK70">
        <v>162.1</v>
      </c>
      <c r="CL70">
        <v>168</v>
      </c>
      <c r="CM70">
        <v>179.4</v>
      </c>
      <c r="CN70">
        <v>188</v>
      </c>
      <c r="CO70">
        <v>195.1</v>
      </c>
      <c r="CP70">
        <v>206.8</v>
      </c>
      <c r="CQ70">
        <v>215.7</v>
      </c>
      <c r="CR70">
        <v>227.9</v>
      </c>
    </row>
    <row r="71" spans="1:96" x14ac:dyDescent="0.35">
      <c r="A71" t="s">
        <v>271</v>
      </c>
      <c r="B71" t="s">
        <v>272</v>
      </c>
      <c r="C71">
        <v>0.3</v>
      </c>
      <c r="D71">
        <v>0.3</v>
      </c>
      <c r="E71">
        <v>0.4</v>
      </c>
      <c r="F71">
        <v>0.4</v>
      </c>
      <c r="G71">
        <v>0.4</v>
      </c>
      <c r="H71">
        <v>0.4</v>
      </c>
      <c r="I71">
        <v>0.4</v>
      </c>
      <c r="J71">
        <v>0.4</v>
      </c>
      <c r="K71">
        <v>0.4</v>
      </c>
      <c r="L71">
        <v>0.4</v>
      </c>
      <c r="M71">
        <v>0.4</v>
      </c>
      <c r="N71">
        <v>0.5</v>
      </c>
      <c r="O71">
        <v>0.6</v>
      </c>
      <c r="P71">
        <v>0.7</v>
      </c>
      <c r="Q71">
        <v>0.8</v>
      </c>
      <c r="R71">
        <v>0.8</v>
      </c>
      <c r="S71">
        <v>0.9</v>
      </c>
      <c r="T71">
        <v>1</v>
      </c>
      <c r="U71">
        <v>1</v>
      </c>
      <c r="V71">
        <v>1</v>
      </c>
      <c r="W71">
        <v>1.1000000000000001</v>
      </c>
      <c r="X71">
        <v>1.3</v>
      </c>
      <c r="Y71">
        <v>1.8</v>
      </c>
      <c r="Z71">
        <v>1.9</v>
      </c>
      <c r="AA71">
        <v>1.8</v>
      </c>
      <c r="AB71">
        <v>2.1</v>
      </c>
      <c r="AC71">
        <v>2.2999999999999998</v>
      </c>
      <c r="AD71">
        <v>2.2999999999999998</v>
      </c>
      <c r="AE71">
        <v>2.4</v>
      </c>
      <c r="AF71">
        <v>2.4</v>
      </c>
      <c r="AG71">
        <v>2.6</v>
      </c>
      <c r="AH71">
        <v>2.9</v>
      </c>
      <c r="AI71">
        <v>3</v>
      </c>
      <c r="AJ71">
        <v>3.2</v>
      </c>
      <c r="AK71">
        <v>3.4</v>
      </c>
      <c r="AL71">
        <v>3.5</v>
      </c>
      <c r="AM71">
        <v>3.7</v>
      </c>
      <c r="AN71">
        <v>3.8</v>
      </c>
      <c r="AO71">
        <v>4</v>
      </c>
      <c r="AP71">
        <v>4.3</v>
      </c>
      <c r="AQ71">
        <v>4.5</v>
      </c>
      <c r="AR71">
        <v>4.9000000000000004</v>
      </c>
      <c r="AS71">
        <v>5.3</v>
      </c>
      <c r="AT71">
        <v>5.9</v>
      </c>
      <c r="AU71">
        <v>6.8</v>
      </c>
      <c r="AV71">
        <v>7.7</v>
      </c>
      <c r="AW71">
        <v>8.6999999999999993</v>
      </c>
      <c r="AX71">
        <v>9.6999999999999993</v>
      </c>
      <c r="AY71">
        <v>11</v>
      </c>
      <c r="AZ71">
        <v>13.3</v>
      </c>
      <c r="BA71">
        <v>14.6</v>
      </c>
      <c r="BB71">
        <v>16.3</v>
      </c>
      <c r="BC71">
        <v>18.5</v>
      </c>
      <c r="BD71">
        <v>21.2</v>
      </c>
      <c r="BE71">
        <v>24.6</v>
      </c>
      <c r="BF71">
        <v>28.3</v>
      </c>
      <c r="BG71">
        <v>31.3</v>
      </c>
      <c r="BH71">
        <v>33.6</v>
      </c>
      <c r="BI71">
        <v>35.5</v>
      </c>
      <c r="BJ71">
        <v>37.9</v>
      </c>
      <c r="BK71">
        <v>40</v>
      </c>
      <c r="BL71">
        <v>42.8</v>
      </c>
      <c r="BM71">
        <v>45.7</v>
      </c>
      <c r="BN71">
        <v>48.8</v>
      </c>
      <c r="BO71">
        <v>52.2</v>
      </c>
      <c r="BP71">
        <v>55.6</v>
      </c>
      <c r="BQ71">
        <v>57.7</v>
      </c>
      <c r="BR71">
        <v>60.8</v>
      </c>
      <c r="BS71">
        <v>64.7</v>
      </c>
      <c r="BT71">
        <v>69.2</v>
      </c>
      <c r="BU71">
        <v>73</v>
      </c>
      <c r="BV71">
        <v>77.8</v>
      </c>
      <c r="BW71">
        <v>83.8</v>
      </c>
      <c r="BX71">
        <v>90.3</v>
      </c>
      <c r="BY71">
        <v>97.6</v>
      </c>
      <c r="BZ71">
        <v>106.2</v>
      </c>
      <c r="CA71">
        <v>115.1</v>
      </c>
      <c r="CB71">
        <v>122.7</v>
      </c>
      <c r="CC71">
        <v>131</v>
      </c>
      <c r="CD71">
        <v>145.6</v>
      </c>
      <c r="CE71">
        <v>162.6</v>
      </c>
      <c r="CF71">
        <v>177.6</v>
      </c>
      <c r="CG71">
        <v>187.2</v>
      </c>
      <c r="CH71">
        <v>193</v>
      </c>
      <c r="CI71">
        <v>185</v>
      </c>
      <c r="CJ71">
        <v>187.3</v>
      </c>
      <c r="CK71">
        <v>193</v>
      </c>
      <c r="CL71">
        <v>200.9</v>
      </c>
      <c r="CM71">
        <v>215.5</v>
      </c>
      <c r="CN71">
        <v>227.1</v>
      </c>
      <c r="CO71">
        <v>237.4</v>
      </c>
      <c r="CP71">
        <v>253.8</v>
      </c>
      <c r="CQ71">
        <v>267.10000000000002</v>
      </c>
      <c r="CR71">
        <v>284.10000000000002</v>
      </c>
    </row>
    <row r="72" spans="1:96" x14ac:dyDescent="0.35">
      <c r="A72" t="s">
        <v>273</v>
      </c>
      <c r="B72" t="s">
        <v>274</v>
      </c>
      <c r="C72">
        <v>0.5</v>
      </c>
      <c r="D72">
        <v>0.6</v>
      </c>
      <c r="E72">
        <v>0.6</v>
      </c>
      <c r="F72">
        <v>0.7</v>
      </c>
      <c r="G72">
        <v>0.8</v>
      </c>
      <c r="H72">
        <v>0.8</v>
      </c>
      <c r="I72">
        <v>0.8</v>
      </c>
      <c r="J72">
        <v>0.8</v>
      </c>
      <c r="K72">
        <v>0.9</v>
      </c>
      <c r="L72">
        <v>1.3</v>
      </c>
      <c r="M72">
        <v>1.1000000000000001</v>
      </c>
      <c r="N72">
        <v>1.3</v>
      </c>
      <c r="O72">
        <v>1.5</v>
      </c>
      <c r="P72">
        <v>1.6</v>
      </c>
      <c r="Q72">
        <v>1.6</v>
      </c>
      <c r="R72">
        <v>1.7</v>
      </c>
      <c r="S72">
        <v>1.8</v>
      </c>
      <c r="T72">
        <v>1.9</v>
      </c>
      <c r="U72">
        <v>1.7</v>
      </c>
      <c r="V72">
        <v>1.6</v>
      </c>
      <c r="W72">
        <v>1.7</v>
      </c>
      <c r="X72">
        <v>1.9</v>
      </c>
      <c r="Y72">
        <v>2.4</v>
      </c>
      <c r="Z72">
        <v>2.7</v>
      </c>
      <c r="AA72">
        <v>2.5</v>
      </c>
      <c r="AB72">
        <v>2.7</v>
      </c>
      <c r="AC72">
        <v>3.1</v>
      </c>
      <c r="AD72">
        <v>3.3</v>
      </c>
      <c r="AE72">
        <v>3.2</v>
      </c>
      <c r="AF72">
        <v>3.2</v>
      </c>
      <c r="AG72">
        <v>3.5</v>
      </c>
      <c r="AH72">
        <v>4</v>
      </c>
      <c r="AI72">
        <v>4.3</v>
      </c>
      <c r="AJ72">
        <v>4.5999999999999996</v>
      </c>
      <c r="AK72">
        <v>4.7</v>
      </c>
      <c r="AL72">
        <v>4.8</v>
      </c>
      <c r="AM72">
        <v>5.3</v>
      </c>
      <c r="AN72">
        <v>5.6</v>
      </c>
      <c r="AO72">
        <v>6.5</v>
      </c>
      <c r="AP72">
        <v>6.9</v>
      </c>
      <c r="AQ72">
        <v>7.8</v>
      </c>
      <c r="AR72">
        <v>8.9</v>
      </c>
      <c r="AS72">
        <v>10.6</v>
      </c>
      <c r="AT72">
        <v>11.8</v>
      </c>
      <c r="AU72">
        <v>15.3</v>
      </c>
      <c r="AV72">
        <v>18</v>
      </c>
      <c r="AW72">
        <v>19.600000000000001</v>
      </c>
      <c r="AX72">
        <v>20.7</v>
      </c>
      <c r="AY72">
        <v>25.2</v>
      </c>
      <c r="AZ72">
        <v>35.799999999999997</v>
      </c>
      <c r="BA72">
        <v>34.299999999999997</v>
      </c>
      <c r="BB72">
        <v>34.799999999999997</v>
      </c>
      <c r="BC72">
        <v>35</v>
      </c>
      <c r="BD72">
        <v>37.6</v>
      </c>
      <c r="BE72">
        <v>44.6</v>
      </c>
      <c r="BF72">
        <v>56.7</v>
      </c>
      <c r="BG72">
        <v>67.400000000000006</v>
      </c>
      <c r="BH72">
        <v>71.900000000000006</v>
      </c>
      <c r="BI72">
        <v>70.900000000000006</v>
      </c>
      <c r="BJ72">
        <v>71.8</v>
      </c>
      <c r="BK72">
        <v>75.599999999999994</v>
      </c>
      <c r="BL72">
        <v>82.1</v>
      </c>
      <c r="BM72">
        <v>90.9</v>
      </c>
      <c r="BN72">
        <v>97.1</v>
      </c>
      <c r="BO72">
        <v>108</v>
      </c>
      <c r="BP72">
        <v>121.6</v>
      </c>
      <c r="BQ72">
        <v>129.69999999999999</v>
      </c>
      <c r="BR72">
        <v>135.1</v>
      </c>
      <c r="BS72">
        <v>138.4</v>
      </c>
      <c r="BT72">
        <v>148.1</v>
      </c>
      <c r="BU72">
        <v>163.9</v>
      </c>
      <c r="BV72">
        <v>180.6</v>
      </c>
      <c r="BW72">
        <v>198</v>
      </c>
      <c r="BX72">
        <v>212.1</v>
      </c>
      <c r="BY72">
        <v>227.3</v>
      </c>
      <c r="BZ72">
        <v>247.4</v>
      </c>
      <c r="CA72">
        <v>261.2</v>
      </c>
      <c r="CB72">
        <v>284.39999999999998</v>
      </c>
      <c r="CC72">
        <v>305.2</v>
      </c>
      <c r="CD72">
        <v>356.4</v>
      </c>
      <c r="CE72">
        <v>393</v>
      </c>
      <c r="CF72">
        <v>450.9</v>
      </c>
      <c r="CG72">
        <v>503.9</v>
      </c>
      <c r="CH72">
        <v>539.1</v>
      </c>
      <c r="CI72">
        <v>550</v>
      </c>
      <c r="CJ72">
        <v>578.5</v>
      </c>
      <c r="CK72">
        <v>625.1</v>
      </c>
      <c r="CL72">
        <v>659.2</v>
      </c>
      <c r="CM72">
        <v>684.5</v>
      </c>
      <c r="CN72">
        <v>701.9</v>
      </c>
      <c r="CO72">
        <v>715.4</v>
      </c>
      <c r="CP72">
        <v>748.3</v>
      </c>
      <c r="CQ72">
        <v>788.1</v>
      </c>
      <c r="CR72">
        <v>833.7</v>
      </c>
    </row>
    <row r="73" spans="1:96" x14ac:dyDescent="0.35">
      <c r="A73" t="s">
        <v>275</v>
      </c>
      <c r="B73" t="s">
        <v>276</v>
      </c>
      <c r="C73">
        <v>1</v>
      </c>
      <c r="D73">
        <v>1</v>
      </c>
      <c r="E73">
        <v>1.1000000000000001</v>
      </c>
      <c r="F73">
        <v>1.2</v>
      </c>
      <c r="G73">
        <v>1.4</v>
      </c>
      <c r="H73">
        <v>1.4</v>
      </c>
      <c r="I73">
        <v>1.5</v>
      </c>
      <c r="J73">
        <v>1.4</v>
      </c>
      <c r="K73">
        <v>1.6</v>
      </c>
      <c r="L73">
        <v>2.2999999999999998</v>
      </c>
      <c r="M73">
        <v>1.9</v>
      </c>
      <c r="N73">
        <v>2.2999999999999998</v>
      </c>
      <c r="O73">
        <v>2.7</v>
      </c>
      <c r="P73">
        <v>2.8</v>
      </c>
      <c r="Q73">
        <v>2.9</v>
      </c>
      <c r="R73">
        <v>2.9</v>
      </c>
      <c r="S73">
        <v>3.2</v>
      </c>
      <c r="T73">
        <v>3.4</v>
      </c>
      <c r="U73">
        <v>3</v>
      </c>
      <c r="V73">
        <v>2.8</v>
      </c>
      <c r="W73">
        <v>3</v>
      </c>
      <c r="X73">
        <v>3.5</v>
      </c>
      <c r="Y73">
        <v>4.2</v>
      </c>
      <c r="Z73">
        <v>4.7</v>
      </c>
      <c r="AA73">
        <v>4.4000000000000004</v>
      </c>
      <c r="AB73">
        <v>4.5999999999999996</v>
      </c>
      <c r="AC73">
        <v>5.2</v>
      </c>
      <c r="AD73">
        <v>5.5</v>
      </c>
      <c r="AE73">
        <v>5.3</v>
      </c>
      <c r="AF73">
        <v>5.0999999999999996</v>
      </c>
      <c r="AG73">
        <v>5.4</v>
      </c>
      <c r="AH73">
        <v>6.2</v>
      </c>
      <c r="AI73">
        <v>6.4</v>
      </c>
      <c r="AJ73">
        <v>6.8</v>
      </c>
      <c r="AK73">
        <v>7.2</v>
      </c>
      <c r="AL73">
        <v>7.5</v>
      </c>
      <c r="AM73">
        <v>7.9</v>
      </c>
      <c r="AN73">
        <v>8.3000000000000007</v>
      </c>
      <c r="AO73">
        <v>8.9</v>
      </c>
      <c r="AP73">
        <v>9.8000000000000007</v>
      </c>
      <c r="AQ73">
        <v>10.7</v>
      </c>
      <c r="AR73">
        <v>11.5</v>
      </c>
      <c r="AS73">
        <v>12.6</v>
      </c>
      <c r="AT73">
        <v>13.7</v>
      </c>
      <c r="AU73">
        <v>15.6</v>
      </c>
      <c r="AV73">
        <v>17.399999999999999</v>
      </c>
      <c r="AW73">
        <v>19.399999999999999</v>
      </c>
      <c r="AX73">
        <v>21.1</v>
      </c>
      <c r="AY73">
        <v>24.3</v>
      </c>
      <c r="AZ73">
        <v>31.4</v>
      </c>
      <c r="BA73">
        <v>35.200000000000003</v>
      </c>
      <c r="BB73">
        <v>38.700000000000003</v>
      </c>
      <c r="BC73">
        <v>41.6</v>
      </c>
      <c r="BD73">
        <v>48.2</v>
      </c>
      <c r="BE73">
        <v>56.7</v>
      </c>
      <c r="BF73">
        <v>65.2</v>
      </c>
      <c r="BG73">
        <v>73.7</v>
      </c>
      <c r="BH73">
        <v>80.400000000000006</v>
      </c>
      <c r="BI73">
        <v>85.5</v>
      </c>
      <c r="BJ73">
        <v>89.8</v>
      </c>
      <c r="BK73">
        <v>94.6</v>
      </c>
      <c r="BL73">
        <v>98.7</v>
      </c>
      <c r="BM73">
        <v>104.8</v>
      </c>
      <c r="BN73">
        <v>113.1</v>
      </c>
      <c r="BO73">
        <v>118.5</v>
      </c>
      <c r="BP73">
        <v>121.1</v>
      </c>
      <c r="BQ73">
        <v>123.2</v>
      </c>
      <c r="BR73">
        <v>127</v>
      </c>
      <c r="BS73">
        <v>132.80000000000001</v>
      </c>
      <c r="BT73">
        <v>137.9</v>
      </c>
      <c r="BU73">
        <v>143</v>
      </c>
      <c r="BV73">
        <v>144.30000000000001</v>
      </c>
      <c r="BW73">
        <v>149.19999999999999</v>
      </c>
      <c r="BX73">
        <v>150.80000000000001</v>
      </c>
      <c r="BY73">
        <v>155.4</v>
      </c>
      <c r="BZ73">
        <v>162.6</v>
      </c>
      <c r="CA73">
        <v>169.4</v>
      </c>
      <c r="CB73">
        <v>176.3</v>
      </c>
      <c r="CC73">
        <v>184.6</v>
      </c>
      <c r="CD73">
        <v>201.3</v>
      </c>
      <c r="CE73">
        <v>213.5</v>
      </c>
      <c r="CF73">
        <v>233.5</v>
      </c>
      <c r="CG73">
        <v>255</v>
      </c>
      <c r="CH73">
        <v>276.39999999999998</v>
      </c>
      <c r="CI73">
        <v>273</v>
      </c>
      <c r="CJ73">
        <v>294.60000000000002</v>
      </c>
      <c r="CK73">
        <v>308.89999999999998</v>
      </c>
      <c r="CL73">
        <v>319</v>
      </c>
      <c r="CM73">
        <v>328.4</v>
      </c>
      <c r="CN73">
        <v>341.4</v>
      </c>
      <c r="CO73">
        <v>349.3</v>
      </c>
      <c r="CP73">
        <v>359.6</v>
      </c>
      <c r="CQ73">
        <v>367.7</v>
      </c>
      <c r="CR73">
        <v>383.2</v>
      </c>
    </row>
    <row r="74" spans="1:96" x14ac:dyDescent="0.35">
      <c r="A74" t="s">
        <v>277</v>
      </c>
      <c r="B74" t="s">
        <v>278</v>
      </c>
      <c r="C74">
        <v>16.100000000000001</v>
      </c>
      <c r="D74">
        <v>16</v>
      </c>
      <c r="E74">
        <v>16.7</v>
      </c>
      <c r="F74">
        <v>16.5</v>
      </c>
      <c r="G74">
        <v>16.899999999999999</v>
      </c>
      <c r="H74">
        <v>16.899999999999999</v>
      </c>
      <c r="I74">
        <v>16.100000000000001</v>
      </c>
      <c r="J74">
        <v>13</v>
      </c>
      <c r="K74">
        <v>16.7</v>
      </c>
      <c r="L74">
        <v>19.899999999999999</v>
      </c>
      <c r="M74">
        <v>19.7</v>
      </c>
      <c r="N74">
        <v>22.5</v>
      </c>
      <c r="O74">
        <v>21.7</v>
      </c>
      <c r="P74">
        <v>21.9</v>
      </c>
      <c r="Q74">
        <v>22.2</v>
      </c>
      <c r="R74">
        <v>22.5</v>
      </c>
      <c r="S74">
        <v>26.3</v>
      </c>
      <c r="T74">
        <v>34.200000000000003</v>
      </c>
      <c r="U74">
        <v>38.299999999999997</v>
      </c>
      <c r="V74">
        <v>34.700000000000003</v>
      </c>
      <c r="W74">
        <v>32.9</v>
      </c>
      <c r="X74">
        <v>35.4</v>
      </c>
      <c r="Y74">
        <v>43.4</v>
      </c>
      <c r="Z74">
        <v>46.7</v>
      </c>
      <c r="AA74">
        <v>42.7</v>
      </c>
      <c r="AB74">
        <v>48.1</v>
      </c>
      <c r="AC74">
        <v>54.1</v>
      </c>
      <c r="AD74">
        <v>57</v>
      </c>
      <c r="AE74">
        <v>52.5</v>
      </c>
      <c r="AF74">
        <v>55</v>
      </c>
      <c r="AG74">
        <v>61.1</v>
      </c>
      <c r="AH74">
        <v>70.2</v>
      </c>
      <c r="AI74">
        <v>72.3</v>
      </c>
      <c r="AJ74">
        <v>78.3</v>
      </c>
      <c r="AK74">
        <v>78.7</v>
      </c>
      <c r="AL74">
        <v>82.1</v>
      </c>
      <c r="AM74">
        <v>87.7</v>
      </c>
      <c r="AN74">
        <v>95.5</v>
      </c>
      <c r="AO74">
        <v>103.2</v>
      </c>
      <c r="AP74">
        <v>108.9</v>
      </c>
      <c r="AQ74">
        <v>119.5</v>
      </c>
      <c r="AR74">
        <v>132.9</v>
      </c>
      <c r="AS74">
        <v>145.6</v>
      </c>
      <c r="AT74">
        <v>157.80000000000001</v>
      </c>
      <c r="AU74">
        <v>177.8</v>
      </c>
      <c r="AV74">
        <v>207.4</v>
      </c>
      <c r="AW74">
        <v>221.6</v>
      </c>
      <c r="AX74">
        <v>241</v>
      </c>
      <c r="AY74">
        <v>284.10000000000002</v>
      </c>
      <c r="AZ74">
        <v>377.3</v>
      </c>
      <c r="BA74">
        <v>374.6</v>
      </c>
      <c r="BB74">
        <v>370</v>
      </c>
      <c r="BC74">
        <v>375.1</v>
      </c>
      <c r="BD74">
        <v>396.2</v>
      </c>
      <c r="BE74">
        <v>457.8</v>
      </c>
      <c r="BF74">
        <v>552</v>
      </c>
      <c r="BG74">
        <v>631.4</v>
      </c>
      <c r="BH74">
        <v>657.8</v>
      </c>
      <c r="BI74">
        <v>636</v>
      </c>
      <c r="BJ74">
        <v>633.29999999999995</v>
      </c>
      <c r="BK74">
        <v>663.6</v>
      </c>
      <c r="BL74">
        <v>716.6</v>
      </c>
      <c r="BM74">
        <v>761.6</v>
      </c>
      <c r="BN74">
        <v>776.5</v>
      </c>
      <c r="BO74">
        <v>808.2</v>
      </c>
      <c r="BP74">
        <v>849.7</v>
      </c>
      <c r="BQ74">
        <v>869.9</v>
      </c>
      <c r="BR74">
        <v>890.5</v>
      </c>
      <c r="BS74">
        <v>921.6</v>
      </c>
      <c r="BT74">
        <v>984</v>
      </c>
      <c r="BU74">
        <v>1053.0999999999999</v>
      </c>
      <c r="BV74">
        <v>1106</v>
      </c>
      <c r="BW74">
        <v>1166.8</v>
      </c>
      <c r="BX74">
        <v>1210.0999999999999</v>
      </c>
      <c r="BY74">
        <v>1290</v>
      </c>
      <c r="BZ74">
        <v>1387</v>
      </c>
      <c r="CA74">
        <v>1448.4</v>
      </c>
      <c r="CB74">
        <v>1509.9</v>
      </c>
      <c r="CC74">
        <v>1543.7</v>
      </c>
      <c r="CD74">
        <v>1781.1</v>
      </c>
      <c r="CE74">
        <v>1996</v>
      </c>
      <c r="CF74">
        <v>2283.5</v>
      </c>
      <c r="CG74">
        <v>2563.8000000000002</v>
      </c>
      <c r="CH74">
        <v>2726.6</v>
      </c>
      <c r="CI74">
        <v>2755.7</v>
      </c>
      <c r="CJ74">
        <v>2857.4</v>
      </c>
      <c r="CK74">
        <v>3048.7</v>
      </c>
      <c r="CL74">
        <v>3180.9</v>
      </c>
      <c r="CM74">
        <v>3256.2</v>
      </c>
      <c r="CN74">
        <v>3281</v>
      </c>
      <c r="CO74">
        <v>3290.3</v>
      </c>
      <c r="CP74">
        <v>3395.5</v>
      </c>
      <c r="CQ74">
        <v>3535.7</v>
      </c>
      <c r="CR74">
        <v>3692.1</v>
      </c>
    </row>
    <row r="75" spans="1:96" x14ac:dyDescent="0.35">
      <c r="A75" t="s">
        <v>279</v>
      </c>
      <c r="B75" t="s">
        <v>280</v>
      </c>
      <c r="C75">
        <v>1.7</v>
      </c>
      <c r="D75">
        <v>1.8</v>
      </c>
      <c r="E75">
        <v>2</v>
      </c>
      <c r="F75">
        <v>2.1</v>
      </c>
      <c r="G75">
        <v>2.2000000000000002</v>
      </c>
      <c r="H75">
        <v>2.2999999999999998</v>
      </c>
      <c r="I75">
        <v>2.2000000000000002</v>
      </c>
      <c r="J75">
        <v>1.9</v>
      </c>
      <c r="K75">
        <v>2</v>
      </c>
      <c r="L75">
        <v>2.5</v>
      </c>
      <c r="M75">
        <v>2.5</v>
      </c>
      <c r="N75">
        <v>3</v>
      </c>
      <c r="O75">
        <v>3.3</v>
      </c>
      <c r="P75">
        <v>3.7</v>
      </c>
      <c r="Q75">
        <v>3.8</v>
      </c>
      <c r="R75">
        <v>3.9</v>
      </c>
      <c r="S75">
        <v>4.2</v>
      </c>
      <c r="T75">
        <v>4.4000000000000004</v>
      </c>
      <c r="U75">
        <v>4.3</v>
      </c>
      <c r="V75">
        <v>5</v>
      </c>
      <c r="W75">
        <v>4.8</v>
      </c>
      <c r="X75">
        <v>5.0999999999999996</v>
      </c>
      <c r="Y75">
        <v>6.8</v>
      </c>
      <c r="Z75">
        <v>7.9</v>
      </c>
      <c r="AA75">
        <v>8.1</v>
      </c>
      <c r="AB75">
        <v>9.1999999999999993</v>
      </c>
      <c r="AC75">
        <v>9.6999999999999993</v>
      </c>
      <c r="AD75">
        <v>10.5</v>
      </c>
      <c r="AE75">
        <v>11.3</v>
      </c>
      <c r="AF75">
        <v>11.9</v>
      </c>
      <c r="AG75">
        <v>13</v>
      </c>
      <c r="AH75">
        <v>14.5</v>
      </c>
      <c r="AI75">
        <v>15.8</v>
      </c>
      <c r="AJ75">
        <v>15.9</v>
      </c>
      <c r="AK75">
        <v>14.7</v>
      </c>
      <c r="AL75">
        <v>15.6</v>
      </c>
      <c r="AM75">
        <v>16.600000000000001</v>
      </c>
      <c r="AN75">
        <v>17.8</v>
      </c>
      <c r="AO75">
        <v>19.100000000000001</v>
      </c>
      <c r="AP75">
        <v>20.2</v>
      </c>
      <c r="AQ75">
        <v>21.6</v>
      </c>
      <c r="AR75">
        <v>23.4</v>
      </c>
      <c r="AS75">
        <v>24.9</v>
      </c>
      <c r="AT75">
        <v>27.7</v>
      </c>
      <c r="AU75">
        <v>30.5</v>
      </c>
      <c r="AV75">
        <v>34.5</v>
      </c>
      <c r="AW75">
        <v>40.799999999999997</v>
      </c>
      <c r="AX75">
        <v>45.4</v>
      </c>
      <c r="AY75">
        <v>50.5</v>
      </c>
      <c r="AZ75">
        <v>63.9</v>
      </c>
      <c r="BA75">
        <v>71</v>
      </c>
      <c r="BB75">
        <v>78.8</v>
      </c>
      <c r="BC75">
        <v>88.1</v>
      </c>
      <c r="BD75">
        <v>101.2</v>
      </c>
      <c r="BE75">
        <v>117.2</v>
      </c>
      <c r="BF75">
        <v>133.1</v>
      </c>
      <c r="BG75">
        <v>139.9</v>
      </c>
      <c r="BH75">
        <v>149.6</v>
      </c>
      <c r="BI75">
        <v>155.80000000000001</v>
      </c>
      <c r="BJ75">
        <v>166.9</v>
      </c>
      <c r="BK75">
        <v>171.1</v>
      </c>
      <c r="BL75">
        <v>178.9</v>
      </c>
      <c r="BM75">
        <v>187.3</v>
      </c>
      <c r="BN75">
        <v>200</v>
      </c>
      <c r="BO75">
        <v>209.4</v>
      </c>
      <c r="BP75">
        <v>216.7</v>
      </c>
      <c r="BQ75">
        <v>222.4</v>
      </c>
      <c r="BR75">
        <v>239.9</v>
      </c>
      <c r="BS75">
        <v>255.4</v>
      </c>
      <c r="BT75">
        <v>266</v>
      </c>
      <c r="BU75">
        <v>279.60000000000002</v>
      </c>
      <c r="BV75">
        <v>288.10000000000002</v>
      </c>
      <c r="BW75">
        <v>299</v>
      </c>
      <c r="BX75">
        <v>310.89999999999998</v>
      </c>
      <c r="BY75">
        <v>327</v>
      </c>
      <c r="BZ75">
        <v>346.1</v>
      </c>
      <c r="CA75">
        <v>359.6</v>
      </c>
      <c r="CB75">
        <v>370.5</v>
      </c>
      <c r="CC75">
        <v>387.5</v>
      </c>
      <c r="CD75">
        <v>432.2</v>
      </c>
      <c r="CE75">
        <v>469.6</v>
      </c>
      <c r="CF75">
        <v>515.70000000000005</v>
      </c>
      <c r="CG75">
        <v>551.29999999999995</v>
      </c>
      <c r="CH75">
        <v>575.6</v>
      </c>
      <c r="CI75">
        <v>582.70000000000005</v>
      </c>
      <c r="CJ75">
        <v>621.1</v>
      </c>
      <c r="CK75">
        <v>657.9</v>
      </c>
      <c r="CL75">
        <v>679.4</v>
      </c>
      <c r="CM75">
        <v>698.4</v>
      </c>
      <c r="CN75">
        <v>728.8</v>
      </c>
      <c r="CO75">
        <v>745.5</v>
      </c>
      <c r="CP75">
        <v>771.4</v>
      </c>
      <c r="CQ75">
        <v>797.6</v>
      </c>
      <c r="CR75">
        <v>838.4</v>
      </c>
    </row>
    <row r="76" spans="1:96" x14ac:dyDescent="0.35">
      <c r="A76" t="s">
        <v>281</v>
      </c>
      <c r="B76" t="s">
        <v>282</v>
      </c>
      <c r="C76">
        <v>1.9</v>
      </c>
      <c r="D76">
        <v>2</v>
      </c>
      <c r="E76">
        <v>2.1</v>
      </c>
      <c r="F76">
        <v>2.2000000000000002</v>
      </c>
      <c r="G76">
        <v>2.2999999999999998</v>
      </c>
      <c r="H76">
        <v>2.5</v>
      </c>
      <c r="I76">
        <v>2.4</v>
      </c>
      <c r="J76">
        <v>2.1</v>
      </c>
      <c r="K76">
        <v>2.2000000000000002</v>
      </c>
      <c r="L76">
        <v>2.7</v>
      </c>
      <c r="M76">
        <v>2.6</v>
      </c>
      <c r="N76">
        <v>3</v>
      </c>
      <c r="O76">
        <v>3.3</v>
      </c>
      <c r="P76">
        <v>3.5</v>
      </c>
      <c r="Q76">
        <v>3.5</v>
      </c>
      <c r="R76">
        <v>3.6</v>
      </c>
      <c r="S76">
        <v>3.9</v>
      </c>
      <c r="T76">
        <v>4.0999999999999996</v>
      </c>
      <c r="U76">
        <v>4</v>
      </c>
      <c r="V76">
        <v>4.7</v>
      </c>
      <c r="W76">
        <v>4.5999999999999996</v>
      </c>
      <c r="X76">
        <v>4.8</v>
      </c>
      <c r="Y76">
        <v>6</v>
      </c>
      <c r="Z76">
        <v>6.8</v>
      </c>
      <c r="AA76">
        <v>7</v>
      </c>
      <c r="AB76">
        <v>7.8</v>
      </c>
      <c r="AC76">
        <v>8.3000000000000007</v>
      </c>
      <c r="AD76">
        <v>8.9</v>
      </c>
      <c r="AE76">
        <v>9.5</v>
      </c>
      <c r="AF76">
        <v>9.9</v>
      </c>
      <c r="AG76">
        <v>10.9</v>
      </c>
      <c r="AH76">
        <v>12.1</v>
      </c>
      <c r="AI76">
        <v>13.1</v>
      </c>
      <c r="AJ76">
        <v>13.5</v>
      </c>
      <c r="AK76">
        <v>13.7</v>
      </c>
      <c r="AL76">
        <v>14.3</v>
      </c>
      <c r="AM76">
        <v>14.7</v>
      </c>
      <c r="AN76">
        <v>15.2</v>
      </c>
      <c r="AO76">
        <v>15.7</v>
      </c>
      <c r="AP76">
        <v>16.5</v>
      </c>
      <c r="AQ76">
        <v>18</v>
      </c>
      <c r="AR76">
        <v>19.2</v>
      </c>
      <c r="AS76">
        <v>20.6</v>
      </c>
      <c r="AT76">
        <v>23</v>
      </c>
      <c r="AU76">
        <v>24.9</v>
      </c>
      <c r="AV76">
        <v>27.3</v>
      </c>
      <c r="AW76">
        <v>30.8</v>
      </c>
      <c r="AX76">
        <v>33.299999999999997</v>
      </c>
      <c r="AY76">
        <v>36.299999999999997</v>
      </c>
      <c r="AZ76">
        <v>46.6</v>
      </c>
      <c r="BA76">
        <v>52.6</v>
      </c>
      <c r="BB76">
        <v>54.7</v>
      </c>
      <c r="BC76">
        <v>59.7</v>
      </c>
      <c r="BD76">
        <v>67.3</v>
      </c>
      <c r="BE76">
        <v>76.7</v>
      </c>
      <c r="BF76">
        <v>86.1</v>
      </c>
      <c r="BG76">
        <v>89.8</v>
      </c>
      <c r="BH76">
        <v>95.7</v>
      </c>
      <c r="BI76">
        <v>99.3</v>
      </c>
      <c r="BJ76">
        <v>106.1</v>
      </c>
      <c r="BK76">
        <v>109</v>
      </c>
      <c r="BL76">
        <v>114.4</v>
      </c>
      <c r="BM76">
        <v>120.1</v>
      </c>
      <c r="BN76">
        <v>128.19999999999999</v>
      </c>
      <c r="BO76">
        <v>134.4</v>
      </c>
      <c r="BP76">
        <v>139.6</v>
      </c>
      <c r="BQ76">
        <v>143.9</v>
      </c>
      <c r="BR76">
        <v>154.69999999999999</v>
      </c>
      <c r="BS76">
        <v>164.2</v>
      </c>
      <c r="BT76">
        <v>171.3</v>
      </c>
      <c r="BU76">
        <v>179.9</v>
      </c>
      <c r="BV76">
        <v>186.8</v>
      </c>
      <c r="BW76">
        <v>195.1</v>
      </c>
      <c r="BX76">
        <v>205.4</v>
      </c>
      <c r="BY76">
        <v>218.9</v>
      </c>
      <c r="BZ76">
        <v>234.6</v>
      </c>
      <c r="CA76">
        <v>246.8</v>
      </c>
      <c r="CB76">
        <v>257.60000000000002</v>
      </c>
      <c r="CC76">
        <v>272.39999999999998</v>
      </c>
      <c r="CD76">
        <v>306.60000000000002</v>
      </c>
      <c r="CE76">
        <v>335.9</v>
      </c>
      <c r="CF76">
        <v>370.8</v>
      </c>
      <c r="CG76">
        <v>397.8</v>
      </c>
      <c r="CH76">
        <v>416.2</v>
      </c>
      <c r="CI76">
        <v>422.1</v>
      </c>
      <c r="CJ76">
        <v>449.1</v>
      </c>
      <c r="CK76">
        <v>474.9</v>
      </c>
      <c r="CL76">
        <v>491.7</v>
      </c>
      <c r="CM76">
        <v>508.1</v>
      </c>
      <c r="CN76">
        <v>532.4</v>
      </c>
      <c r="CO76">
        <v>546.5</v>
      </c>
      <c r="CP76">
        <v>567.4</v>
      </c>
      <c r="CQ76">
        <v>589.20000000000005</v>
      </c>
      <c r="CR76">
        <v>621.79999999999995</v>
      </c>
    </row>
    <row r="77" spans="1:96" x14ac:dyDescent="0.35">
      <c r="A77" t="s">
        <v>283</v>
      </c>
      <c r="B77" t="s">
        <v>284</v>
      </c>
      <c r="C77">
        <v>0</v>
      </c>
      <c r="D77">
        <v>0</v>
      </c>
      <c r="E77">
        <v>0</v>
      </c>
      <c r="F77">
        <v>0</v>
      </c>
      <c r="G77">
        <v>0.1</v>
      </c>
      <c r="H77">
        <v>0.1</v>
      </c>
      <c r="I77">
        <v>0.1</v>
      </c>
      <c r="J77">
        <v>0.1</v>
      </c>
      <c r="K77">
        <v>0.1</v>
      </c>
      <c r="L77">
        <v>0.2</v>
      </c>
      <c r="M77">
        <v>0.3</v>
      </c>
      <c r="N77">
        <v>0.4</v>
      </c>
      <c r="O77">
        <v>0.5</v>
      </c>
      <c r="P77">
        <v>0.5</v>
      </c>
      <c r="Q77">
        <v>0.6</v>
      </c>
      <c r="R77">
        <v>0.6</v>
      </c>
      <c r="S77">
        <v>0.6</v>
      </c>
      <c r="T77">
        <v>0.7</v>
      </c>
      <c r="U77">
        <v>0.7</v>
      </c>
      <c r="V77">
        <v>0.8</v>
      </c>
      <c r="W77">
        <v>0.8</v>
      </c>
      <c r="X77">
        <v>0.8</v>
      </c>
      <c r="Y77">
        <v>1.1000000000000001</v>
      </c>
      <c r="Z77">
        <v>1.2</v>
      </c>
      <c r="AA77">
        <v>1.2</v>
      </c>
      <c r="AB77">
        <v>1.2</v>
      </c>
      <c r="AC77">
        <v>1.3</v>
      </c>
      <c r="AD77">
        <v>1.5</v>
      </c>
      <c r="AE77">
        <v>1.4</v>
      </c>
      <c r="AF77">
        <v>1.5</v>
      </c>
      <c r="AG77">
        <v>1.6</v>
      </c>
      <c r="AH77">
        <v>1.8</v>
      </c>
      <c r="AI77">
        <v>2</v>
      </c>
      <c r="AJ77">
        <v>2.1</v>
      </c>
      <c r="AK77">
        <v>2.2000000000000002</v>
      </c>
      <c r="AL77">
        <v>2.2999999999999998</v>
      </c>
      <c r="AM77">
        <v>2.5</v>
      </c>
      <c r="AN77">
        <v>2.7</v>
      </c>
      <c r="AO77">
        <v>3.1</v>
      </c>
      <c r="AP77">
        <v>3.5</v>
      </c>
      <c r="AQ77">
        <v>4</v>
      </c>
      <c r="AR77">
        <v>4.5999999999999996</v>
      </c>
      <c r="AS77">
        <v>5.4</v>
      </c>
      <c r="AT77">
        <v>6.2</v>
      </c>
      <c r="AU77">
        <v>7.1</v>
      </c>
      <c r="AV77">
        <v>8</v>
      </c>
      <c r="AW77">
        <v>9.1</v>
      </c>
      <c r="AX77">
        <v>9.9</v>
      </c>
      <c r="AY77">
        <v>10.8</v>
      </c>
      <c r="AZ77">
        <v>13.2</v>
      </c>
      <c r="BA77">
        <v>15.2</v>
      </c>
      <c r="BB77">
        <v>16.399999999999999</v>
      </c>
      <c r="BC77">
        <v>17.600000000000001</v>
      </c>
      <c r="BD77">
        <v>19</v>
      </c>
      <c r="BE77">
        <v>21.3</v>
      </c>
      <c r="BF77">
        <v>24.1</v>
      </c>
      <c r="BG77">
        <v>26.4</v>
      </c>
      <c r="BH77">
        <v>28</v>
      </c>
      <c r="BI77">
        <v>28.7</v>
      </c>
      <c r="BJ77">
        <v>29.8</v>
      </c>
      <c r="BK77">
        <v>31.1</v>
      </c>
      <c r="BL77">
        <v>32.299999999999997</v>
      </c>
      <c r="BM77">
        <v>33.700000000000003</v>
      </c>
      <c r="BN77">
        <v>35.5</v>
      </c>
      <c r="BO77">
        <v>38.1</v>
      </c>
      <c r="BP77">
        <v>40.299999999999997</v>
      </c>
      <c r="BQ77">
        <v>42.2</v>
      </c>
      <c r="BR77">
        <v>43.4</v>
      </c>
      <c r="BS77">
        <v>45.2</v>
      </c>
      <c r="BT77">
        <v>47.5</v>
      </c>
      <c r="BU77">
        <v>50.4</v>
      </c>
      <c r="BV77">
        <v>52.5</v>
      </c>
      <c r="BW77">
        <v>55.4</v>
      </c>
      <c r="BX77">
        <v>56.9</v>
      </c>
      <c r="BY77">
        <v>59.8</v>
      </c>
      <c r="BZ77">
        <v>63.3</v>
      </c>
      <c r="CA77">
        <v>65.7</v>
      </c>
      <c r="CB77">
        <v>68.400000000000006</v>
      </c>
      <c r="CC77">
        <v>72</v>
      </c>
      <c r="CD77">
        <v>79.099999999999994</v>
      </c>
      <c r="CE77">
        <v>85.2</v>
      </c>
      <c r="CF77">
        <v>91.6</v>
      </c>
      <c r="CG77">
        <v>97.9</v>
      </c>
      <c r="CH77">
        <v>107.8</v>
      </c>
      <c r="CI77">
        <v>106.4</v>
      </c>
      <c r="CJ77">
        <v>112.3</v>
      </c>
      <c r="CK77">
        <v>119.9</v>
      </c>
      <c r="CL77">
        <v>124.7</v>
      </c>
      <c r="CM77">
        <v>127.7</v>
      </c>
      <c r="CN77">
        <v>131.4</v>
      </c>
      <c r="CO77">
        <v>132.4</v>
      </c>
      <c r="CP77">
        <v>136.1</v>
      </c>
      <c r="CQ77">
        <v>141.69999999999999</v>
      </c>
      <c r="CR77">
        <v>149.69999999999999</v>
      </c>
    </row>
    <row r="78" spans="1:96" x14ac:dyDescent="0.35">
      <c r="A78" t="s">
        <v>285</v>
      </c>
      <c r="B78" t="s">
        <v>286</v>
      </c>
      <c r="C78">
        <v>0</v>
      </c>
      <c r="D78">
        <v>0</v>
      </c>
      <c r="E78">
        <v>0</v>
      </c>
      <c r="F78">
        <v>0</v>
      </c>
      <c r="G78">
        <v>0</v>
      </c>
      <c r="H78">
        <v>0</v>
      </c>
      <c r="I78">
        <v>0</v>
      </c>
      <c r="J78">
        <v>0</v>
      </c>
      <c r="K78">
        <v>0</v>
      </c>
      <c r="L78">
        <v>0</v>
      </c>
      <c r="M78">
        <v>0</v>
      </c>
      <c r="N78">
        <v>0</v>
      </c>
      <c r="O78">
        <v>0</v>
      </c>
      <c r="P78">
        <v>0.1</v>
      </c>
      <c r="Q78">
        <v>0.1</v>
      </c>
      <c r="R78">
        <v>0.1</v>
      </c>
      <c r="S78">
        <v>0.1</v>
      </c>
      <c r="T78">
        <v>0.1</v>
      </c>
      <c r="U78">
        <v>0.1</v>
      </c>
      <c r="V78">
        <v>0.1</v>
      </c>
      <c r="W78">
        <v>0.1</v>
      </c>
      <c r="X78">
        <v>0.1</v>
      </c>
      <c r="Y78">
        <v>0.2</v>
      </c>
      <c r="Z78">
        <v>0.2</v>
      </c>
      <c r="AA78">
        <v>0.2</v>
      </c>
      <c r="AB78">
        <v>0.2</v>
      </c>
      <c r="AC78">
        <v>0.3</v>
      </c>
      <c r="AD78">
        <v>0.3</v>
      </c>
      <c r="AE78">
        <v>0.3</v>
      </c>
      <c r="AF78">
        <v>0.4</v>
      </c>
      <c r="AG78">
        <v>0.4</v>
      </c>
      <c r="AH78">
        <v>0.5</v>
      </c>
      <c r="AI78">
        <v>0.5</v>
      </c>
      <c r="AJ78">
        <v>0.5</v>
      </c>
      <c r="AK78">
        <v>0.6</v>
      </c>
      <c r="AL78">
        <v>0.6</v>
      </c>
      <c r="AM78">
        <v>0.7</v>
      </c>
      <c r="AN78">
        <v>0.7</v>
      </c>
      <c r="AO78">
        <v>0.8</v>
      </c>
      <c r="AP78">
        <v>0.8</v>
      </c>
      <c r="AQ78">
        <v>0.9</v>
      </c>
      <c r="AR78">
        <v>1</v>
      </c>
      <c r="AS78">
        <v>1.1000000000000001</v>
      </c>
      <c r="AT78">
        <v>1.2</v>
      </c>
      <c r="AU78">
        <v>1.4</v>
      </c>
      <c r="AV78">
        <v>1.5</v>
      </c>
      <c r="AW78">
        <v>1.7</v>
      </c>
      <c r="AX78">
        <v>1.9</v>
      </c>
      <c r="AY78">
        <v>2.2000000000000002</v>
      </c>
      <c r="AZ78">
        <v>2.5</v>
      </c>
      <c r="BA78">
        <v>2.8</v>
      </c>
      <c r="BB78">
        <v>3.1</v>
      </c>
      <c r="BC78">
        <v>3.5</v>
      </c>
      <c r="BD78">
        <v>4</v>
      </c>
      <c r="BE78">
        <v>4.5999999999999996</v>
      </c>
      <c r="BF78">
        <v>5.3</v>
      </c>
      <c r="BG78">
        <v>5.8</v>
      </c>
      <c r="BH78">
        <v>6.1</v>
      </c>
      <c r="BI78">
        <v>6.4</v>
      </c>
      <c r="BJ78">
        <v>6.7</v>
      </c>
      <c r="BK78">
        <v>7.1</v>
      </c>
      <c r="BL78">
        <v>7.6</v>
      </c>
      <c r="BM78">
        <v>8.1</v>
      </c>
      <c r="BN78">
        <v>8.6</v>
      </c>
      <c r="BO78">
        <v>9.1</v>
      </c>
      <c r="BP78">
        <v>9.4</v>
      </c>
      <c r="BQ78">
        <v>9.6</v>
      </c>
      <c r="BR78">
        <v>10.199999999999999</v>
      </c>
      <c r="BS78">
        <v>10.9</v>
      </c>
      <c r="BT78">
        <v>11.6</v>
      </c>
      <c r="BU78">
        <v>12</v>
      </c>
      <c r="BV78">
        <v>12.5</v>
      </c>
      <c r="BW78">
        <v>13.1</v>
      </c>
      <c r="BX78">
        <v>13.7</v>
      </c>
      <c r="BY78">
        <v>14.5</v>
      </c>
      <c r="BZ78">
        <v>15.2</v>
      </c>
      <c r="CA78">
        <v>15.9</v>
      </c>
      <c r="CB78">
        <v>16.899999999999999</v>
      </c>
      <c r="CC78">
        <v>18.600000000000001</v>
      </c>
      <c r="CD78">
        <v>20.3</v>
      </c>
      <c r="CE78">
        <v>22.1</v>
      </c>
      <c r="CF78">
        <v>23.5</v>
      </c>
      <c r="CG78">
        <v>24.3</v>
      </c>
      <c r="CH78">
        <v>23.8</v>
      </c>
      <c r="CI78">
        <v>23</v>
      </c>
      <c r="CJ78">
        <v>23.4</v>
      </c>
      <c r="CK78">
        <v>24.2</v>
      </c>
      <c r="CL78">
        <v>25.3</v>
      </c>
      <c r="CM78">
        <v>27.1</v>
      </c>
      <c r="CN78">
        <v>28.2</v>
      </c>
      <c r="CO78">
        <v>28.9</v>
      </c>
      <c r="CP78">
        <v>30.7</v>
      </c>
      <c r="CQ78">
        <v>31.7</v>
      </c>
      <c r="CR78">
        <v>33.1</v>
      </c>
    </row>
    <row r="79" spans="1:96" x14ac:dyDescent="0.35">
      <c r="A79" t="s">
        <v>287</v>
      </c>
      <c r="B79" t="s">
        <v>288</v>
      </c>
      <c r="C79">
        <v>0.1</v>
      </c>
      <c r="D79">
        <v>0.1</v>
      </c>
      <c r="E79">
        <v>0.1</v>
      </c>
      <c r="F79">
        <v>0.1</v>
      </c>
      <c r="G79">
        <v>0.1</v>
      </c>
      <c r="H79">
        <v>0.1</v>
      </c>
      <c r="I79">
        <v>0.1</v>
      </c>
      <c r="J79">
        <v>0.1</v>
      </c>
      <c r="K79">
        <v>0.1</v>
      </c>
      <c r="L79">
        <v>0.1</v>
      </c>
      <c r="M79">
        <v>0.2</v>
      </c>
      <c r="N79">
        <v>0.2</v>
      </c>
      <c r="O79">
        <v>0.2</v>
      </c>
      <c r="P79">
        <v>0.2</v>
      </c>
      <c r="Q79">
        <v>0.2</v>
      </c>
      <c r="R79">
        <v>0.2</v>
      </c>
      <c r="S79">
        <v>0.2</v>
      </c>
      <c r="T79">
        <v>0.3</v>
      </c>
      <c r="U79">
        <v>0.3</v>
      </c>
      <c r="V79">
        <v>0.3</v>
      </c>
      <c r="W79">
        <v>0.3</v>
      </c>
      <c r="X79">
        <v>0.3</v>
      </c>
      <c r="Y79">
        <v>0.3</v>
      </c>
      <c r="Z79">
        <v>0.3</v>
      </c>
      <c r="AA79">
        <v>0.3</v>
      </c>
      <c r="AB79">
        <v>0.3</v>
      </c>
      <c r="AC79">
        <v>0.4</v>
      </c>
      <c r="AD79">
        <v>0.4</v>
      </c>
      <c r="AE79">
        <v>0.4</v>
      </c>
      <c r="AF79">
        <v>0.4</v>
      </c>
      <c r="AG79">
        <v>0.5</v>
      </c>
      <c r="AH79">
        <v>0.5</v>
      </c>
      <c r="AI79">
        <v>0.6</v>
      </c>
      <c r="AJ79">
        <v>0.6</v>
      </c>
      <c r="AK79">
        <v>0.7</v>
      </c>
      <c r="AL79">
        <v>0.8</v>
      </c>
      <c r="AM79">
        <v>0.9</v>
      </c>
      <c r="AN79">
        <v>0.9</v>
      </c>
      <c r="AO79">
        <v>1.1000000000000001</v>
      </c>
      <c r="AP79">
        <v>1.2</v>
      </c>
      <c r="AQ79">
        <v>1.3</v>
      </c>
      <c r="AR79">
        <v>1.5</v>
      </c>
      <c r="AS79">
        <v>1.8</v>
      </c>
      <c r="AT79">
        <v>2</v>
      </c>
      <c r="AU79">
        <v>2.4</v>
      </c>
      <c r="AV79">
        <v>2.7</v>
      </c>
      <c r="AW79">
        <v>3.1</v>
      </c>
      <c r="AX79">
        <v>3.5</v>
      </c>
      <c r="AY79">
        <v>4</v>
      </c>
      <c r="AZ79">
        <v>4.7</v>
      </c>
      <c r="BA79">
        <v>5.2</v>
      </c>
      <c r="BB79">
        <v>5.8</v>
      </c>
      <c r="BC79">
        <v>6.5</v>
      </c>
      <c r="BD79">
        <v>7.3</v>
      </c>
      <c r="BE79">
        <v>8.6</v>
      </c>
      <c r="BF79">
        <v>10</v>
      </c>
      <c r="BG79">
        <v>11.5</v>
      </c>
      <c r="BH79">
        <v>12.8</v>
      </c>
      <c r="BI79">
        <v>14.3</v>
      </c>
      <c r="BJ79">
        <v>15.8</v>
      </c>
      <c r="BK79">
        <v>17.3</v>
      </c>
      <c r="BL79">
        <v>19</v>
      </c>
      <c r="BM79">
        <v>21.2</v>
      </c>
      <c r="BN79">
        <v>23.9</v>
      </c>
      <c r="BO79">
        <v>27.2</v>
      </c>
      <c r="BP79">
        <v>30.6</v>
      </c>
      <c r="BQ79">
        <v>33.700000000000003</v>
      </c>
      <c r="BR79">
        <v>36.700000000000003</v>
      </c>
      <c r="BS79">
        <v>39.4</v>
      </c>
      <c r="BT79">
        <v>41.9</v>
      </c>
      <c r="BU79">
        <v>43.9</v>
      </c>
      <c r="BV79">
        <v>45.1</v>
      </c>
      <c r="BW79">
        <v>47.4</v>
      </c>
      <c r="BX79">
        <v>50.4</v>
      </c>
      <c r="BY79">
        <v>54</v>
      </c>
      <c r="BZ79">
        <v>58.2</v>
      </c>
      <c r="CA79">
        <v>61.3</v>
      </c>
      <c r="CB79">
        <v>64</v>
      </c>
      <c r="CC79">
        <v>67.599999999999994</v>
      </c>
      <c r="CD79">
        <v>71.599999999999994</v>
      </c>
      <c r="CE79">
        <v>75.7</v>
      </c>
      <c r="CF79">
        <v>80.900000000000006</v>
      </c>
      <c r="CG79">
        <v>87.8</v>
      </c>
      <c r="CH79">
        <v>94.1</v>
      </c>
      <c r="CI79">
        <v>97.9</v>
      </c>
      <c r="CJ79">
        <v>101.7</v>
      </c>
      <c r="CK79">
        <v>106.1</v>
      </c>
      <c r="CL79">
        <v>109.7</v>
      </c>
      <c r="CM79">
        <v>114.6</v>
      </c>
      <c r="CN79">
        <v>118.1</v>
      </c>
      <c r="CO79">
        <v>120.9</v>
      </c>
      <c r="CP79">
        <v>126.5</v>
      </c>
      <c r="CQ79">
        <v>132.30000000000001</v>
      </c>
      <c r="CR79">
        <v>139.69999999999999</v>
      </c>
    </row>
    <row r="80" spans="1:96" x14ac:dyDescent="0.35">
      <c r="A80" t="s">
        <v>289</v>
      </c>
      <c r="B80" t="s">
        <v>290</v>
      </c>
      <c r="C80" t="s">
        <v>135</v>
      </c>
      <c r="D80" t="s">
        <v>135</v>
      </c>
      <c r="E80" t="s">
        <v>135</v>
      </c>
      <c r="F80" t="s">
        <v>135</v>
      </c>
      <c r="G80" t="s">
        <v>135</v>
      </c>
      <c r="H80" t="s">
        <v>135</v>
      </c>
      <c r="I80" t="s">
        <v>135</v>
      </c>
      <c r="J80" t="s">
        <v>135</v>
      </c>
      <c r="K80" t="s">
        <v>135</v>
      </c>
      <c r="L80" t="s">
        <v>135</v>
      </c>
      <c r="M80" t="s">
        <v>135</v>
      </c>
      <c r="N80" t="s">
        <v>135</v>
      </c>
      <c r="O80" t="s">
        <v>135</v>
      </c>
      <c r="P80" t="s">
        <v>135</v>
      </c>
      <c r="Q80" t="s">
        <v>135</v>
      </c>
      <c r="R80" t="s">
        <v>135</v>
      </c>
      <c r="S80" t="s">
        <v>135</v>
      </c>
      <c r="T80" t="s">
        <v>135</v>
      </c>
      <c r="U80" t="s">
        <v>135</v>
      </c>
      <c r="V80" t="s">
        <v>135</v>
      </c>
      <c r="W80" t="s">
        <v>135</v>
      </c>
      <c r="X80" t="s">
        <v>135</v>
      </c>
      <c r="Y80" t="s">
        <v>135</v>
      </c>
      <c r="Z80" t="s">
        <v>135</v>
      </c>
      <c r="AA80" t="s">
        <v>135</v>
      </c>
      <c r="AB80" t="s">
        <v>135</v>
      </c>
      <c r="AC80" t="s">
        <v>135</v>
      </c>
      <c r="AD80" t="s">
        <v>135</v>
      </c>
      <c r="AE80" t="s">
        <v>135</v>
      </c>
      <c r="AF80" t="s">
        <v>135</v>
      </c>
      <c r="AG80" t="s">
        <v>135</v>
      </c>
      <c r="AH80" t="s">
        <v>135</v>
      </c>
      <c r="AI80" t="s">
        <v>135</v>
      </c>
      <c r="AJ80" t="s">
        <v>135</v>
      </c>
      <c r="AK80">
        <v>0</v>
      </c>
      <c r="AL80">
        <v>0</v>
      </c>
      <c r="AM80">
        <v>0</v>
      </c>
      <c r="AN80">
        <v>0</v>
      </c>
      <c r="AO80">
        <v>0</v>
      </c>
      <c r="AP80">
        <v>0.1</v>
      </c>
      <c r="AQ80">
        <v>0.1</v>
      </c>
      <c r="AR80">
        <v>0.1</v>
      </c>
      <c r="AS80">
        <v>0.2</v>
      </c>
      <c r="AT80">
        <v>0.2</v>
      </c>
      <c r="AU80">
        <v>0.3</v>
      </c>
      <c r="AV80">
        <v>0.3</v>
      </c>
      <c r="AW80">
        <v>0.4</v>
      </c>
      <c r="AX80">
        <v>0.4</v>
      </c>
      <c r="AY80">
        <v>0.5</v>
      </c>
      <c r="AZ80">
        <v>0.6</v>
      </c>
      <c r="BA80">
        <v>0.7</v>
      </c>
      <c r="BB80">
        <v>0.8</v>
      </c>
      <c r="BC80">
        <v>0.9</v>
      </c>
      <c r="BD80">
        <v>1.1000000000000001</v>
      </c>
      <c r="BE80">
        <v>1.4</v>
      </c>
      <c r="BF80">
        <v>1.7</v>
      </c>
      <c r="BG80">
        <v>2</v>
      </c>
      <c r="BH80">
        <v>2.4</v>
      </c>
      <c r="BI80">
        <v>2.8</v>
      </c>
      <c r="BJ80">
        <v>3.3</v>
      </c>
      <c r="BK80">
        <v>3.9</v>
      </c>
      <c r="BL80">
        <v>4.5</v>
      </c>
      <c r="BM80">
        <v>5</v>
      </c>
      <c r="BN80">
        <v>5.8</v>
      </c>
      <c r="BO80">
        <v>7.2</v>
      </c>
      <c r="BP80">
        <v>8.8000000000000007</v>
      </c>
      <c r="BQ80">
        <v>10.1</v>
      </c>
      <c r="BR80">
        <v>11.5</v>
      </c>
      <c r="BS80">
        <v>12.7</v>
      </c>
      <c r="BT80">
        <v>13.4</v>
      </c>
      <c r="BU80">
        <v>13.8</v>
      </c>
      <c r="BV80">
        <v>13.9</v>
      </c>
      <c r="BW80">
        <v>14.5</v>
      </c>
      <c r="BX80">
        <v>15.7</v>
      </c>
      <c r="BY80">
        <v>16.899999999999999</v>
      </c>
      <c r="BZ80">
        <v>18.399999999999999</v>
      </c>
      <c r="CA80">
        <v>19.100000000000001</v>
      </c>
      <c r="CB80">
        <v>19.2</v>
      </c>
      <c r="CC80">
        <v>19.399999999999999</v>
      </c>
      <c r="CD80">
        <v>20.399999999999999</v>
      </c>
      <c r="CE80">
        <v>21.4</v>
      </c>
      <c r="CF80">
        <v>22.8</v>
      </c>
      <c r="CG80">
        <v>24.2</v>
      </c>
      <c r="CH80">
        <v>25.4</v>
      </c>
      <c r="CI80">
        <v>25.8</v>
      </c>
      <c r="CJ80">
        <v>26</v>
      </c>
      <c r="CK80">
        <v>26.8</v>
      </c>
      <c r="CL80">
        <v>27.7</v>
      </c>
      <c r="CM80">
        <v>28.6</v>
      </c>
      <c r="CN80">
        <v>29.4</v>
      </c>
      <c r="CO80">
        <v>30.1</v>
      </c>
      <c r="CP80">
        <v>31</v>
      </c>
      <c r="CQ80">
        <v>32.299999999999997</v>
      </c>
      <c r="CR80">
        <v>34.6</v>
      </c>
    </row>
    <row r="81" spans="1:96" x14ac:dyDescent="0.35">
      <c r="A81" t="s">
        <v>291</v>
      </c>
      <c r="B81" t="s">
        <v>292</v>
      </c>
      <c r="C81">
        <v>0.1</v>
      </c>
      <c r="D81">
        <v>0.1</v>
      </c>
      <c r="E81">
        <v>0.1</v>
      </c>
      <c r="F81">
        <v>0.1</v>
      </c>
      <c r="G81">
        <v>0.1</v>
      </c>
      <c r="H81">
        <v>0.1</v>
      </c>
      <c r="I81">
        <v>0.1</v>
      </c>
      <c r="J81">
        <v>0.1</v>
      </c>
      <c r="K81">
        <v>0.1</v>
      </c>
      <c r="L81">
        <v>0.1</v>
      </c>
      <c r="M81">
        <v>0.2</v>
      </c>
      <c r="N81">
        <v>0.2</v>
      </c>
      <c r="O81">
        <v>0.2</v>
      </c>
      <c r="P81">
        <v>0.2</v>
      </c>
      <c r="Q81">
        <v>0.2</v>
      </c>
      <c r="R81">
        <v>0.2</v>
      </c>
      <c r="S81">
        <v>0.2</v>
      </c>
      <c r="T81">
        <v>0.3</v>
      </c>
      <c r="U81">
        <v>0.3</v>
      </c>
      <c r="V81">
        <v>0.3</v>
      </c>
      <c r="W81">
        <v>0.3</v>
      </c>
      <c r="X81">
        <v>0.3</v>
      </c>
      <c r="Y81">
        <v>0.3</v>
      </c>
      <c r="Z81">
        <v>0.3</v>
      </c>
      <c r="AA81">
        <v>0.3</v>
      </c>
      <c r="AB81">
        <v>0.3</v>
      </c>
      <c r="AC81">
        <v>0.4</v>
      </c>
      <c r="AD81">
        <v>0.4</v>
      </c>
      <c r="AE81">
        <v>0.4</v>
      </c>
      <c r="AF81">
        <v>0.4</v>
      </c>
      <c r="AG81">
        <v>0.5</v>
      </c>
      <c r="AH81">
        <v>0.5</v>
      </c>
      <c r="AI81">
        <v>0.6</v>
      </c>
      <c r="AJ81">
        <v>0.6</v>
      </c>
      <c r="AK81">
        <v>0.7</v>
      </c>
      <c r="AL81">
        <v>0.8</v>
      </c>
      <c r="AM81">
        <v>0.8</v>
      </c>
      <c r="AN81">
        <v>0.9</v>
      </c>
      <c r="AO81">
        <v>1</v>
      </c>
      <c r="AP81">
        <v>1.1000000000000001</v>
      </c>
      <c r="AQ81">
        <v>1.3</v>
      </c>
      <c r="AR81">
        <v>1.4</v>
      </c>
      <c r="AS81">
        <v>1.6</v>
      </c>
      <c r="AT81">
        <v>1.8</v>
      </c>
      <c r="AU81">
        <v>2.1</v>
      </c>
      <c r="AV81">
        <v>2.4</v>
      </c>
      <c r="AW81">
        <v>2.7</v>
      </c>
      <c r="AX81">
        <v>3</v>
      </c>
      <c r="AY81">
        <v>3.5</v>
      </c>
      <c r="AZ81">
        <v>4.0999999999999996</v>
      </c>
      <c r="BA81">
        <v>4.5</v>
      </c>
      <c r="BB81">
        <v>5</v>
      </c>
      <c r="BC81">
        <v>5.5</v>
      </c>
      <c r="BD81">
        <v>6.2</v>
      </c>
      <c r="BE81">
        <v>7.2</v>
      </c>
      <c r="BF81">
        <v>8.3000000000000007</v>
      </c>
      <c r="BG81">
        <v>9.5</v>
      </c>
      <c r="BH81">
        <v>10.4</v>
      </c>
      <c r="BI81">
        <v>11.4</v>
      </c>
      <c r="BJ81">
        <v>12.5</v>
      </c>
      <c r="BK81">
        <v>13.4</v>
      </c>
      <c r="BL81">
        <v>14.6</v>
      </c>
      <c r="BM81">
        <v>16.2</v>
      </c>
      <c r="BN81">
        <v>18</v>
      </c>
      <c r="BO81">
        <v>20</v>
      </c>
      <c r="BP81">
        <v>21.9</v>
      </c>
      <c r="BQ81">
        <v>23.6</v>
      </c>
      <c r="BR81">
        <v>25.2</v>
      </c>
      <c r="BS81">
        <v>26.7</v>
      </c>
      <c r="BT81">
        <v>28.6</v>
      </c>
      <c r="BU81">
        <v>30.1</v>
      </c>
      <c r="BV81">
        <v>31.3</v>
      </c>
      <c r="BW81">
        <v>32.9</v>
      </c>
      <c r="BX81">
        <v>34.700000000000003</v>
      </c>
      <c r="BY81">
        <v>37</v>
      </c>
      <c r="BZ81">
        <v>39.799999999999997</v>
      </c>
      <c r="CA81">
        <v>42.2</v>
      </c>
      <c r="CB81">
        <v>44.8</v>
      </c>
      <c r="CC81">
        <v>48.1</v>
      </c>
      <c r="CD81">
        <v>51.3</v>
      </c>
      <c r="CE81">
        <v>54.3</v>
      </c>
      <c r="CF81">
        <v>58</v>
      </c>
      <c r="CG81">
        <v>63.7</v>
      </c>
      <c r="CH81">
        <v>68.7</v>
      </c>
      <c r="CI81">
        <v>72</v>
      </c>
      <c r="CJ81">
        <v>75.7</v>
      </c>
      <c r="CK81">
        <v>79.3</v>
      </c>
      <c r="CL81">
        <v>81.900000000000006</v>
      </c>
      <c r="CM81">
        <v>86</v>
      </c>
      <c r="CN81">
        <v>88.7</v>
      </c>
      <c r="CO81">
        <v>90.8</v>
      </c>
      <c r="CP81">
        <v>95.5</v>
      </c>
      <c r="CQ81">
        <v>100.1</v>
      </c>
      <c r="CR81">
        <v>105</v>
      </c>
    </row>
    <row r="82" spans="1:96" x14ac:dyDescent="0.35">
      <c r="A82" t="s">
        <v>4</v>
      </c>
      <c r="B82" s="3" t="s">
        <v>293</v>
      </c>
      <c r="C82" t="s">
        <v>4</v>
      </c>
      <c r="D82" t="s">
        <v>4</v>
      </c>
      <c r="E82" t="s">
        <v>4</v>
      </c>
      <c r="F82" t="s">
        <v>4</v>
      </c>
      <c r="G82" t="s">
        <v>4</v>
      </c>
      <c r="H82" t="s">
        <v>4</v>
      </c>
      <c r="I82" t="s">
        <v>4</v>
      </c>
      <c r="J82" t="s">
        <v>4</v>
      </c>
      <c r="K82" t="s">
        <v>4</v>
      </c>
      <c r="L82" t="s">
        <v>4</v>
      </c>
      <c r="M82" t="s">
        <v>4</v>
      </c>
      <c r="N82" t="s">
        <v>4</v>
      </c>
      <c r="O82" t="s">
        <v>4</v>
      </c>
      <c r="P82" t="s">
        <v>4</v>
      </c>
      <c r="Q82" t="s">
        <v>4</v>
      </c>
      <c r="R82" t="s">
        <v>4</v>
      </c>
      <c r="S82" t="s">
        <v>4</v>
      </c>
      <c r="T82" t="s">
        <v>4</v>
      </c>
      <c r="U82" t="s">
        <v>4</v>
      </c>
      <c r="V82" t="s">
        <v>4</v>
      </c>
      <c r="W82" t="s">
        <v>4</v>
      </c>
      <c r="X82" t="s">
        <v>4</v>
      </c>
      <c r="Y82" t="s">
        <v>4</v>
      </c>
      <c r="Z82" t="s">
        <v>4</v>
      </c>
      <c r="AA82" t="s">
        <v>4</v>
      </c>
      <c r="AB82" t="s">
        <v>4</v>
      </c>
      <c r="AC82" t="s">
        <v>4</v>
      </c>
      <c r="AD82" t="s">
        <v>4</v>
      </c>
      <c r="AE82" t="s">
        <v>4</v>
      </c>
      <c r="AF82" t="s">
        <v>4</v>
      </c>
      <c r="AG82" t="s">
        <v>4</v>
      </c>
      <c r="AH82" t="s">
        <v>4</v>
      </c>
      <c r="AI82" t="s">
        <v>4</v>
      </c>
      <c r="AJ82" t="s">
        <v>4</v>
      </c>
      <c r="AK82" t="s">
        <v>4</v>
      </c>
      <c r="AL82" t="s">
        <v>4</v>
      </c>
      <c r="AM82" t="s">
        <v>4</v>
      </c>
      <c r="AN82" t="s">
        <v>4</v>
      </c>
      <c r="AO82" t="s">
        <v>4</v>
      </c>
      <c r="AP82" t="s">
        <v>4</v>
      </c>
      <c r="AQ82" t="s">
        <v>4</v>
      </c>
      <c r="AR82" t="s">
        <v>4</v>
      </c>
      <c r="AS82" t="s">
        <v>4</v>
      </c>
      <c r="AT82" t="s">
        <v>4</v>
      </c>
      <c r="AU82" t="s">
        <v>4</v>
      </c>
      <c r="AV82" t="s">
        <v>4</v>
      </c>
      <c r="AW82" t="s">
        <v>4</v>
      </c>
      <c r="AX82" t="s">
        <v>4</v>
      </c>
      <c r="AY82" t="s">
        <v>4</v>
      </c>
      <c r="AZ82" t="s">
        <v>4</v>
      </c>
      <c r="BA82" t="s">
        <v>4</v>
      </c>
      <c r="BB82" t="s">
        <v>4</v>
      </c>
      <c r="BC82" t="s">
        <v>4</v>
      </c>
      <c r="BD82" t="s">
        <v>4</v>
      </c>
      <c r="BE82" t="s">
        <v>4</v>
      </c>
      <c r="BF82" t="s">
        <v>4</v>
      </c>
      <c r="BG82" t="s">
        <v>4</v>
      </c>
      <c r="BH82" t="s">
        <v>4</v>
      </c>
      <c r="BI82" t="s">
        <v>4</v>
      </c>
      <c r="BJ82" t="s">
        <v>4</v>
      </c>
      <c r="BK82" t="s">
        <v>4</v>
      </c>
      <c r="BL82" t="s">
        <v>4</v>
      </c>
      <c r="BM82" t="s">
        <v>4</v>
      </c>
      <c r="BN82" t="s">
        <v>4</v>
      </c>
      <c r="BO82" t="s">
        <v>4</v>
      </c>
      <c r="BP82" t="s">
        <v>4</v>
      </c>
      <c r="BQ82" t="s">
        <v>4</v>
      </c>
      <c r="BR82" t="s">
        <v>4</v>
      </c>
      <c r="BS82" t="s">
        <v>4</v>
      </c>
      <c r="BT82" t="s">
        <v>4</v>
      </c>
      <c r="BU82" t="s">
        <v>4</v>
      </c>
      <c r="BV82" t="s">
        <v>4</v>
      </c>
      <c r="BW82" t="s">
        <v>4</v>
      </c>
      <c r="BX82" t="s">
        <v>4</v>
      </c>
      <c r="BY82" t="s">
        <v>4</v>
      </c>
      <c r="BZ82" t="s">
        <v>4</v>
      </c>
      <c r="CA82" t="s">
        <v>4</v>
      </c>
      <c r="CB82" t="s">
        <v>4</v>
      </c>
      <c r="CC82" t="s">
        <v>4</v>
      </c>
      <c r="CD82" t="s">
        <v>4</v>
      </c>
      <c r="CE82" t="s">
        <v>4</v>
      </c>
      <c r="CF82" t="s">
        <v>4</v>
      </c>
      <c r="CG82" t="s">
        <v>4</v>
      </c>
      <c r="CH82" t="s">
        <v>4</v>
      </c>
      <c r="CI82" t="s">
        <v>4</v>
      </c>
      <c r="CJ82" t="s">
        <v>4</v>
      </c>
      <c r="CK82" t="s">
        <v>4</v>
      </c>
      <c r="CL82" t="s">
        <v>4</v>
      </c>
      <c r="CM82" t="s">
        <v>4</v>
      </c>
      <c r="CN82" t="s">
        <v>4</v>
      </c>
      <c r="CO82" t="s">
        <v>4</v>
      </c>
      <c r="CP82" t="s">
        <v>4</v>
      </c>
      <c r="CQ82" t="s">
        <v>4</v>
      </c>
      <c r="CR82" t="s">
        <v>4</v>
      </c>
    </row>
    <row r="83" spans="1:96" x14ac:dyDescent="0.35">
      <c r="A83" t="s">
        <v>294</v>
      </c>
      <c r="B83" t="s">
        <v>295</v>
      </c>
      <c r="C83">
        <v>33</v>
      </c>
      <c r="D83">
        <v>33.299999999999997</v>
      </c>
      <c r="E83">
        <v>34.299999999999997</v>
      </c>
      <c r="F83">
        <v>34.200000000000003</v>
      </c>
      <c r="G83">
        <v>35.700000000000003</v>
      </c>
      <c r="H83">
        <v>35</v>
      </c>
      <c r="I83">
        <v>32.700000000000003</v>
      </c>
      <c r="J83">
        <v>28.1</v>
      </c>
      <c r="K83">
        <v>32.6</v>
      </c>
      <c r="L83">
        <v>38</v>
      </c>
      <c r="M83">
        <v>38.799999999999997</v>
      </c>
      <c r="N83">
        <v>44.1</v>
      </c>
      <c r="O83">
        <v>46.4</v>
      </c>
      <c r="P83">
        <v>48.1</v>
      </c>
      <c r="Q83">
        <v>49.6</v>
      </c>
      <c r="R83">
        <v>52.5</v>
      </c>
      <c r="S83">
        <v>67.7</v>
      </c>
      <c r="T83">
        <v>106.4</v>
      </c>
      <c r="U83">
        <v>146</v>
      </c>
      <c r="V83">
        <v>167.2</v>
      </c>
      <c r="W83">
        <v>184.9</v>
      </c>
      <c r="X83">
        <v>186.9</v>
      </c>
      <c r="Y83">
        <v>193.8</v>
      </c>
      <c r="Z83">
        <v>190.9</v>
      </c>
      <c r="AA83">
        <v>176.8</v>
      </c>
      <c r="AB83">
        <v>185.9</v>
      </c>
      <c r="AC83">
        <v>210.1</v>
      </c>
      <c r="AD83">
        <v>224.6</v>
      </c>
      <c r="AE83">
        <v>230.1</v>
      </c>
      <c r="AF83">
        <v>245.4</v>
      </c>
      <c r="AG83">
        <v>265.2</v>
      </c>
      <c r="AH83">
        <v>295</v>
      </c>
      <c r="AI83">
        <v>309.10000000000002</v>
      </c>
      <c r="AJ83">
        <v>327.39999999999998</v>
      </c>
      <c r="AK83">
        <v>338.9</v>
      </c>
      <c r="AL83">
        <v>352.6</v>
      </c>
      <c r="AM83">
        <v>372.2</v>
      </c>
      <c r="AN83">
        <v>398.2</v>
      </c>
      <c r="AO83">
        <v>420.2</v>
      </c>
      <c r="AP83">
        <v>442.4</v>
      </c>
      <c r="AQ83">
        <v>471.7</v>
      </c>
      <c r="AR83">
        <v>510.7</v>
      </c>
      <c r="AS83">
        <v>553.79999999999995</v>
      </c>
      <c r="AT83">
        <v>601</v>
      </c>
      <c r="AU83">
        <v>661.7</v>
      </c>
      <c r="AV83">
        <v>735.8</v>
      </c>
      <c r="AW83">
        <v>790.5</v>
      </c>
      <c r="AX83">
        <v>862</v>
      </c>
      <c r="AY83">
        <v>975.1</v>
      </c>
      <c r="AZ83">
        <v>1178.5999999999999</v>
      </c>
      <c r="BA83">
        <v>1229.0999999999999</v>
      </c>
      <c r="BB83">
        <v>1297.4000000000001</v>
      </c>
      <c r="BC83">
        <v>1373.5</v>
      </c>
      <c r="BD83">
        <v>1503</v>
      </c>
      <c r="BE83">
        <v>1696.9</v>
      </c>
      <c r="BF83">
        <v>1934.6</v>
      </c>
      <c r="BG83">
        <v>2127.4</v>
      </c>
      <c r="BH83">
        <v>2249.3000000000002</v>
      </c>
      <c r="BI83">
        <v>2313.4</v>
      </c>
      <c r="BJ83">
        <v>2441.1999999999998</v>
      </c>
      <c r="BK83">
        <v>2530</v>
      </c>
      <c r="BL83">
        <v>2672.4</v>
      </c>
      <c r="BM83">
        <v>2815.1</v>
      </c>
      <c r="BN83">
        <v>2963.3</v>
      </c>
      <c r="BO83">
        <v>3118.1</v>
      </c>
      <c r="BP83">
        <v>3270.7</v>
      </c>
      <c r="BQ83">
        <v>3374.5</v>
      </c>
      <c r="BR83">
        <v>3501.5</v>
      </c>
      <c r="BS83">
        <v>3643</v>
      </c>
      <c r="BT83">
        <v>3840.4</v>
      </c>
      <c r="BU83">
        <v>4006</v>
      </c>
      <c r="BV83">
        <v>4138.5</v>
      </c>
      <c r="BW83">
        <v>4316.5</v>
      </c>
      <c r="BX83">
        <v>4494.1000000000004</v>
      </c>
      <c r="BY83">
        <v>4742.1000000000004</v>
      </c>
      <c r="BZ83">
        <v>4985.3999999999996</v>
      </c>
      <c r="CA83">
        <v>5183.8</v>
      </c>
      <c r="CB83">
        <v>5407.1</v>
      </c>
      <c r="CC83">
        <v>5621.6</v>
      </c>
      <c r="CD83">
        <v>6208.9</v>
      </c>
      <c r="CE83">
        <v>6786.6</v>
      </c>
      <c r="CF83">
        <v>7489</v>
      </c>
      <c r="CG83">
        <v>8075.6</v>
      </c>
      <c r="CH83">
        <v>8643.1</v>
      </c>
      <c r="CI83">
        <v>8676.4</v>
      </c>
      <c r="CJ83">
        <v>8974.2000000000007</v>
      </c>
      <c r="CK83">
        <v>9442</v>
      </c>
      <c r="CL83">
        <v>9726.2999999999993</v>
      </c>
      <c r="CM83">
        <v>10044.1</v>
      </c>
      <c r="CN83">
        <v>10234.1</v>
      </c>
      <c r="CO83">
        <v>10361.6</v>
      </c>
      <c r="CP83">
        <v>10624.4</v>
      </c>
      <c r="CQ83">
        <v>11037.7</v>
      </c>
      <c r="CR83">
        <v>11561.3</v>
      </c>
    </row>
    <row r="84" spans="1:96" x14ac:dyDescent="0.35">
      <c r="A84" t="s">
        <v>296</v>
      </c>
      <c r="B84" t="s">
        <v>214</v>
      </c>
      <c r="C84">
        <v>2.6</v>
      </c>
      <c r="D84">
        <v>2.5</v>
      </c>
      <c r="E84">
        <v>2.5</v>
      </c>
      <c r="F84">
        <v>2.4</v>
      </c>
      <c r="G84">
        <v>2.4</v>
      </c>
      <c r="H84">
        <v>2.2999999999999998</v>
      </c>
      <c r="I84">
        <v>2.2999999999999998</v>
      </c>
      <c r="J84">
        <v>2.2000000000000002</v>
      </c>
      <c r="K84">
        <v>2.2000000000000002</v>
      </c>
      <c r="L84">
        <v>2.4</v>
      </c>
      <c r="M84">
        <v>2.5</v>
      </c>
      <c r="N84">
        <v>2.6</v>
      </c>
      <c r="O84">
        <v>2.8</v>
      </c>
      <c r="P84">
        <v>3</v>
      </c>
      <c r="Q84">
        <v>3.1</v>
      </c>
      <c r="R84">
        <v>3.5</v>
      </c>
      <c r="S84">
        <v>6.9</v>
      </c>
      <c r="T84">
        <v>20.7</v>
      </c>
      <c r="U84">
        <v>46.2</v>
      </c>
      <c r="V84">
        <v>67.2</v>
      </c>
      <c r="W84">
        <v>78.2</v>
      </c>
      <c r="X84">
        <v>70.400000000000006</v>
      </c>
      <c r="Y84">
        <v>59.6</v>
      </c>
      <c r="Z84">
        <v>49.7</v>
      </c>
      <c r="AA84">
        <v>41.9</v>
      </c>
      <c r="AB84">
        <v>37.799999999999997</v>
      </c>
      <c r="AC84">
        <v>41.6</v>
      </c>
      <c r="AD84">
        <v>47.9</v>
      </c>
      <c r="AE84">
        <v>54.9</v>
      </c>
      <c r="AF84">
        <v>61.5</v>
      </c>
      <c r="AG84">
        <v>66.900000000000006</v>
      </c>
      <c r="AH84">
        <v>71</v>
      </c>
      <c r="AI84">
        <v>73.2</v>
      </c>
      <c r="AJ84">
        <v>74.5</v>
      </c>
      <c r="AK84">
        <v>78.599999999999994</v>
      </c>
      <c r="AL84">
        <v>81.400000000000006</v>
      </c>
      <c r="AM84">
        <v>85.3</v>
      </c>
      <c r="AN84">
        <v>92.3</v>
      </c>
      <c r="AO84">
        <v>94.3</v>
      </c>
      <c r="AP84">
        <v>96.3</v>
      </c>
      <c r="AQ84">
        <v>98</v>
      </c>
      <c r="AR84">
        <v>101.5</v>
      </c>
      <c r="AS84">
        <v>107.1</v>
      </c>
      <c r="AT84">
        <v>110.6</v>
      </c>
      <c r="AU84">
        <v>113.9</v>
      </c>
      <c r="AV84">
        <v>118.9</v>
      </c>
      <c r="AW84">
        <v>118.5</v>
      </c>
      <c r="AX84">
        <v>122</v>
      </c>
      <c r="AY84">
        <v>129.30000000000001</v>
      </c>
      <c r="AZ84">
        <v>140.5</v>
      </c>
      <c r="BA84">
        <v>154.80000000000001</v>
      </c>
      <c r="BB84">
        <v>169.2</v>
      </c>
      <c r="BC84">
        <v>185.7</v>
      </c>
      <c r="BD84">
        <v>208.2</v>
      </c>
      <c r="BE84">
        <v>220.5</v>
      </c>
      <c r="BF84">
        <v>241.5</v>
      </c>
      <c r="BG84">
        <v>265.7</v>
      </c>
      <c r="BH84">
        <v>292.7</v>
      </c>
      <c r="BI84">
        <v>321.8</v>
      </c>
      <c r="BJ84">
        <v>378.9</v>
      </c>
      <c r="BK84">
        <v>372.8</v>
      </c>
      <c r="BL84">
        <v>383.5</v>
      </c>
      <c r="BM84">
        <v>400.5</v>
      </c>
      <c r="BN84">
        <v>433.3</v>
      </c>
      <c r="BO84">
        <v>462.2</v>
      </c>
      <c r="BP84">
        <v>495.4</v>
      </c>
      <c r="BQ84">
        <v>517.79999999999995</v>
      </c>
      <c r="BR84">
        <v>541.29999999999995</v>
      </c>
      <c r="BS84">
        <v>561.6</v>
      </c>
      <c r="BT84">
        <v>585.4</v>
      </c>
      <c r="BU84">
        <v>590</v>
      </c>
      <c r="BV84">
        <v>580.9</v>
      </c>
      <c r="BW84">
        <v>576.20000000000005</v>
      </c>
      <c r="BX84">
        <v>583.6</v>
      </c>
      <c r="BY84">
        <v>602.20000000000005</v>
      </c>
      <c r="BZ84">
        <v>595.4</v>
      </c>
      <c r="CA84">
        <v>591.1</v>
      </c>
      <c r="CB84">
        <v>605</v>
      </c>
      <c r="CC84">
        <v>620.20000000000005</v>
      </c>
      <c r="CD84">
        <v>641.20000000000005</v>
      </c>
      <c r="CE84">
        <v>661.7</v>
      </c>
      <c r="CF84">
        <v>691.4</v>
      </c>
      <c r="CG84">
        <v>725</v>
      </c>
      <c r="CH84">
        <v>770.9</v>
      </c>
      <c r="CI84">
        <v>797</v>
      </c>
      <c r="CJ84">
        <v>832.2</v>
      </c>
      <c r="CK84">
        <v>860.1</v>
      </c>
      <c r="CL84">
        <v>871.5</v>
      </c>
      <c r="CM84">
        <v>880.6</v>
      </c>
      <c r="CN84">
        <v>892</v>
      </c>
      <c r="CO84">
        <v>890.7</v>
      </c>
      <c r="CP84">
        <v>900.5</v>
      </c>
      <c r="CQ84">
        <v>914.7</v>
      </c>
      <c r="CR84">
        <v>947.6</v>
      </c>
    </row>
    <row r="85" spans="1:96" x14ac:dyDescent="0.35">
      <c r="A85" t="s">
        <v>297</v>
      </c>
      <c r="B85" t="s">
        <v>221</v>
      </c>
      <c r="C85">
        <v>30.4</v>
      </c>
      <c r="D85">
        <v>30.7</v>
      </c>
      <c r="E85">
        <v>31.7</v>
      </c>
      <c r="F85">
        <v>31.7</v>
      </c>
      <c r="G85">
        <v>33.200000000000003</v>
      </c>
      <c r="H85">
        <v>32.5</v>
      </c>
      <c r="I85">
        <v>30.2</v>
      </c>
      <c r="J85">
        <v>25.6</v>
      </c>
      <c r="K85">
        <v>30</v>
      </c>
      <c r="L85">
        <v>35.200000000000003</v>
      </c>
      <c r="M85">
        <v>35.9</v>
      </c>
      <c r="N85">
        <v>41</v>
      </c>
      <c r="O85">
        <v>43</v>
      </c>
      <c r="P85">
        <v>44.6</v>
      </c>
      <c r="Q85">
        <v>45.9</v>
      </c>
      <c r="R85">
        <v>48.4</v>
      </c>
      <c r="S85">
        <v>60</v>
      </c>
      <c r="T85">
        <v>84.4</v>
      </c>
      <c r="U85">
        <v>97.6</v>
      </c>
      <c r="V85">
        <v>96.6</v>
      </c>
      <c r="W85">
        <v>102.4</v>
      </c>
      <c r="X85">
        <v>111.5</v>
      </c>
      <c r="Y85">
        <v>128.6</v>
      </c>
      <c r="Z85">
        <v>135.1</v>
      </c>
      <c r="AA85">
        <v>128.1</v>
      </c>
      <c r="AB85">
        <v>140.4</v>
      </c>
      <c r="AC85">
        <v>159.69999999999999</v>
      </c>
      <c r="AD85">
        <v>167.1</v>
      </c>
      <c r="AE85">
        <v>164.6</v>
      </c>
      <c r="AF85">
        <v>172.2</v>
      </c>
      <c r="AG85">
        <v>185</v>
      </c>
      <c r="AH85">
        <v>208.1</v>
      </c>
      <c r="AI85">
        <v>217</v>
      </c>
      <c r="AJ85">
        <v>230.8</v>
      </c>
      <c r="AK85">
        <v>235.3</v>
      </c>
      <c r="AL85">
        <v>243</v>
      </c>
      <c r="AM85">
        <v>255.4</v>
      </c>
      <c r="AN85">
        <v>270.60000000000002</v>
      </c>
      <c r="AO85">
        <v>285.39999999999998</v>
      </c>
      <c r="AP85">
        <v>299.8</v>
      </c>
      <c r="AQ85">
        <v>321.60000000000002</v>
      </c>
      <c r="AR85">
        <v>350.2</v>
      </c>
      <c r="AS85">
        <v>380.2</v>
      </c>
      <c r="AT85">
        <v>415.3</v>
      </c>
      <c r="AU85">
        <v>463.1</v>
      </c>
      <c r="AV85">
        <v>522.4</v>
      </c>
      <c r="AW85">
        <v>569.6</v>
      </c>
      <c r="AX85">
        <v>629.29999999999995</v>
      </c>
      <c r="AY85">
        <v>722.4</v>
      </c>
      <c r="AZ85">
        <v>899.6</v>
      </c>
      <c r="BA85">
        <v>925</v>
      </c>
      <c r="BB85">
        <v>967.8</v>
      </c>
      <c r="BC85">
        <v>1014.3</v>
      </c>
      <c r="BD85">
        <v>1104.7</v>
      </c>
      <c r="BE85">
        <v>1263.8</v>
      </c>
      <c r="BF85">
        <v>1453</v>
      </c>
      <c r="BG85">
        <v>1592.5</v>
      </c>
      <c r="BH85">
        <v>1663.9</v>
      </c>
      <c r="BI85">
        <v>1675.5</v>
      </c>
      <c r="BJ85">
        <v>1722.7</v>
      </c>
      <c r="BK85">
        <v>1793.9</v>
      </c>
      <c r="BL85">
        <v>1904.9</v>
      </c>
      <c r="BM85">
        <v>2000</v>
      </c>
      <c r="BN85">
        <v>2083.4</v>
      </c>
      <c r="BO85">
        <v>2183.9</v>
      </c>
      <c r="BP85">
        <v>2279.5</v>
      </c>
      <c r="BQ85">
        <v>2341.8000000000002</v>
      </c>
      <c r="BR85">
        <v>2429.3000000000002</v>
      </c>
      <c r="BS85">
        <v>2538.4</v>
      </c>
      <c r="BT85">
        <v>2693.9</v>
      </c>
      <c r="BU85">
        <v>2840.6</v>
      </c>
      <c r="BV85">
        <v>2974.9</v>
      </c>
      <c r="BW85">
        <v>3145.7</v>
      </c>
      <c r="BX85">
        <v>3302</v>
      </c>
      <c r="BY85">
        <v>3510.4</v>
      </c>
      <c r="BZ85">
        <v>3739.1</v>
      </c>
      <c r="CA85">
        <v>3929.8</v>
      </c>
      <c r="CB85">
        <v>4118.5</v>
      </c>
      <c r="CC85">
        <v>4280.6000000000004</v>
      </c>
      <c r="CD85">
        <v>4810.8</v>
      </c>
      <c r="CE85">
        <v>5327.3</v>
      </c>
      <c r="CF85">
        <v>5964.3</v>
      </c>
      <c r="CG85">
        <v>6466.8</v>
      </c>
      <c r="CH85">
        <v>6951.1</v>
      </c>
      <c r="CI85">
        <v>6929.9</v>
      </c>
      <c r="CJ85">
        <v>7137</v>
      </c>
      <c r="CK85">
        <v>7549.1</v>
      </c>
      <c r="CL85">
        <v>7798.5</v>
      </c>
      <c r="CM85">
        <v>8071.8</v>
      </c>
      <c r="CN85">
        <v>8235.7000000000007</v>
      </c>
      <c r="CO85">
        <v>8360.5</v>
      </c>
      <c r="CP85">
        <v>8586.1</v>
      </c>
      <c r="CQ85">
        <v>8944.9</v>
      </c>
      <c r="CR85">
        <v>9404.9</v>
      </c>
    </row>
    <row r="86" spans="1:96" x14ac:dyDescent="0.35">
      <c r="A86" t="s">
        <v>298</v>
      </c>
      <c r="B86" t="s">
        <v>225</v>
      </c>
      <c r="C86">
        <v>0.1</v>
      </c>
      <c r="D86">
        <v>0.1</v>
      </c>
      <c r="E86">
        <v>0.1</v>
      </c>
      <c r="F86">
        <v>0.1</v>
      </c>
      <c r="G86">
        <v>0.2</v>
      </c>
      <c r="H86">
        <v>0.2</v>
      </c>
      <c r="I86">
        <v>0.3</v>
      </c>
      <c r="J86">
        <v>0.3</v>
      </c>
      <c r="K86">
        <v>0.4</v>
      </c>
      <c r="L86">
        <v>0.4</v>
      </c>
      <c r="M86">
        <v>0.4</v>
      </c>
      <c r="N86">
        <v>0.5</v>
      </c>
      <c r="O86">
        <v>0.5</v>
      </c>
      <c r="P86">
        <v>0.6</v>
      </c>
      <c r="Q86">
        <v>0.6</v>
      </c>
      <c r="R86">
        <v>0.6</v>
      </c>
      <c r="S86">
        <v>0.9</v>
      </c>
      <c r="T86">
        <v>1.3</v>
      </c>
      <c r="U86">
        <v>2.2000000000000002</v>
      </c>
      <c r="V86">
        <v>3.5</v>
      </c>
      <c r="W86">
        <v>4.3</v>
      </c>
      <c r="X86">
        <v>5</v>
      </c>
      <c r="Y86">
        <v>5.5</v>
      </c>
      <c r="Z86">
        <v>6.2</v>
      </c>
      <c r="AA86">
        <v>6.8</v>
      </c>
      <c r="AB86">
        <v>7.7</v>
      </c>
      <c r="AC86">
        <v>8.8000000000000007</v>
      </c>
      <c r="AD86">
        <v>9.6</v>
      </c>
      <c r="AE86">
        <v>10.5</v>
      </c>
      <c r="AF86">
        <v>11.6</v>
      </c>
      <c r="AG86">
        <v>13.3</v>
      </c>
      <c r="AH86">
        <v>15.9</v>
      </c>
      <c r="AI86">
        <v>19</v>
      </c>
      <c r="AJ86">
        <v>22.1</v>
      </c>
      <c r="AK86">
        <v>25</v>
      </c>
      <c r="AL86">
        <v>28.1</v>
      </c>
      <c r="AM86">
        <v>31.5</v>
      </c>
      <c r="AN86">
        <v>35.299999999999997</v>
      </c>
      <c r="AO86">
        <v>40.6</v>
      </c>
      <c r="AP86">
        <v>46.3</v>
      </c>
      <c r="AQ86">
        <v>52.2</v>
      </c>
      <c r="AR86">
        <v>59.1</v>
      </c>
      <c r="AS86">
        <v>66.5</v>
      </c>
      <c r="AT86">
        <v>75</v>
      </c>
      <c r="AU86">
        <v>84.7</v>
      </c>
      <c r="AV86">
        <v>94.5</v>
      </c>
      <c r="AW86">
        <v>102.5</v>
      </c>
      <c r="AX86">
        <v>110.6</v>
      </c>
      <c r="AY86">
        <v>123.5</v>
      </c>
      <c r="AZ86">
        <v>138.6</v>
      </c>
      <c r="BA86">
        <v>149.30000000000001</v>
      </c>
      <c r="BB86">
        <v>160.4</v>
      </c>
      <c r="BC86">
        <v>173.6</v>
      </c>
      <c r="BD86">
        <v>190</v>
      </c>
      <c r="BE86">
        <v>212.7</v>
      </c>
      <c r="BF86">
        <v>240.1</v>
      </c>
      <c r="BG86">
        <v>269.10000000000002</v>
      </c>
      <c r="BH86">
        <v>292.60000000000002</v>
      </c>
      <c r="BI86">
        <v>316</v>
      </c>
      <c r="BJ86">
        <v>339.7</v>
      </c>
      <c r="BK86">
        <v>363.3</v>
      </c>
      <c r="BL86">
        <v>384</v>
      </c>
      <c r="BM86">
        <v>414.7</v>
      </c>
      <c r="BN86">
        <v>446.6</v>
      </c>
      <c r="BO86">
        <v>471.9</v>
      </c>
      <c r="BP86">
        <v>495.9</v>
      </c>
      <c r="BQ86">
        <v>514.9</v>
      </c>
      <c r="BR86">
        <v>530.9</v>
      </c>
      <c r="BS86">
        <v>543</v>
      </c>
      <c r="BT86">
        <v>561.1</v>
      </c>
      <c r="BU86">
        <v>575.4</v>
      </c>
      <c r="BV86">
        <v>582.6</v>
      </c>
      <c r="BW86">
        <v>594.6</v>
      </c>
      <c r="BX86">
        <v>608.4</v>
      </c>
      <c r="BY86">
        <v>629.5</v>
      </c>
      <c r="BZ86">
        <v>651</v>
      </c>
      <c r="CA86">
        <v>662.9</v>
      </c>
      <c r="CB86">
        <v>683.6</v>
      </c>
      <c r="CC86">
        <v>720.8</v>
      </c>
      <c r="CD86">
        <v>757</v>
      </c>
      <c r="CE86">
        <v>797.6</v>
      </c>
      <c r="CF86">
        <v>833.3</v>
      </c>
      <c r="CG86">
        <v>883.8</v>
      </c>
      <c r="CH86">
        <v>921.1</v>
      </c>
      <c r="CI86">
        <v>949.5</v>
      </c>
      <c r="CJ86">
        <v>1005</v>
      </c>
      <c r="CK86">
        <v>1032.8</v>
      </c>
      <c r="CL86">
        <v>1056.4000000000001</v>
      </c>
      <c r="CM86">
        <v>1091.5999999999999</v>
      </c>
      <c r="CN86">
        <v>1106.4000000000001</v>
      </c>
      <c r="CO86">
        <v>1110.4000000000001</v>
      </c>
      <c r="CP86">
        <v>1137.8</v>
      </c>
      <c r="CQ86">
        <v>1178.2</v>
      </c>
      <c r="CR86">
        <v>1208.8</v>
      </c>
    </row>
    <row r="87" spans="1:96" x14ac:dyDescent="0.35">
      <c r="A87" t="s">
        <v>299</v>
      </c>
      <c r="B87" t="s">
        <v>300</v>
      </c>
      <c r="C87">
        <v>5.3</v>
      </c>
      <c r="D87">
        <v>5.6</v>
      </c>
      <c r="E87">
        <v>6</v>
      </c>
      <c r="F87">
        <v>6.4</v>
      </c>
      <c r="G87">
        <v>7</v>
      </c>
      <c r="H87">
        <v>7.3</v>
      </c>
      <c r="I87">
        <v>7.3</v>
      </c>
      <c r="J87">
        <v>6.6</v>
      </c>
      <c r="K87">
        <v>7.2</v>
      </c>
      <c r="L87">
        <v>9.5</v>
      </c>
      <c r="M87">
        <v>8.9</v>
      </c>
      <c r="N87">
        <v>10.6</v>
      </c>
      <c r="O87">
        <v>11.7</v>
      </c>
      <c r="P87">
        <v>12.6</v>
      </c>
      <c r="Q87">
        <v>12.9</v>
      </c>
      <c r="R87">
        <v>13.6</v>
      </c>
      <c r="S87">
        <v>15</v>
      </c>
      <c r="T87">
        <v>16.100000000000001</v>
      </c>
      <c r="U87">
        <v>15.6</v>
      </c>
      <c r="V87">
        <v>16.8</v>
      </c>
      <c r="W87">
        <v>17</v>
      </c>
      <c r="X87">
        <v>18.8</v>
      </c>
      <c r="Y87">
        <v>23.8</v>
      </c>
      <c r="Z87">
        <v>27</v>
      </c>
      <c r="AA87">
        <v>27.2</v>
      </c>
      <c r="AB87">
        <v>30.4</v>
      </c>
      <c r="AC87">
        <v>33.4</v>
      </c>
      <c r="AD87">
        <v>36.5</v>
      </c>
      <c r="AE87">
        <v>38</v>
      </c>
      <c r="AF87">
        <v>39.4</v>
      </c>
      <c r="AG87">
        <v>43.1</v>
      </c>
      <c r="AH87">
        <v>48.1</v>
      </c>
      <c r="AI87">
        <v>51.5</v>
      </c>
      <c r="AJ87">
        <v>53.7</v>
      </c>
      <c r="AK87">
        <v>54.3</v>
      </c>
      <c r="AL87">
        <v>57</v>
      </c>
      <c r="AM87">
        <v>60.4</v>
      </c>
      <c r="AN87">
        <v>64.2</v>
      </c>
      <c r="AO87">
        <v>68.599999999999994</v>
      </c>
      <c r="AP87">
        <v>73.3</v>
      </c>
      <c r="AQ87">
        <v>79.7</v>
      </c>
      <c r="AR87">
        <v>87</v>
      </c>
      <c r="AS87">
        <v>95</v>
      </c>
      <c r="AT87">
        <v>105.7</v>
      </c>
      <c r="AU87">
        <v>119.4</v>
      </c>
      <c r="AV87">
        <v>134</v>
      </c>
      <c r="AW87">
        <v>151.4</v>
      </c>
      <c r="AX87">
        <v>165.9</v>
      </c>
      <c r="AY87">
        <v>188.5</v>
      </c>
      <c r="AZ87">
        <v>240.8</v>
      </c>
      <c r="BA87">
        <v>261.8</v>
      </c>
      <c r="BB87">
        <v>281.10000000000002</v>
      </c>
      <c r="BC87">
        <v>306.2</v>
      </c>
      <c r="BD87">
        <v>345.3</v>
      </c>
      <c r="BE87">
        <v>399.3</v>
      </c>
      <c r="BF87">
        <v>459.9</v>
      </c>
      <c r="BG87">
        <v>502.8</v>
      </c>
      <c r="BH87">
        <v>537.70000000000005</v>
      </c>
      <c r="BI87">
        <v>555.9</v>
      </c>
      <c r="BJ87">
        <v>586.29999999999995</v>
      </c>
      <c r="BK87">
        <v>610</v>
      </c>
      <c r="BL87">
        <v>645.20000000000005</v>
      </c>
      <c r="BM87">
        <v>683.9</v>
      </c>
      <c r="BN87">
        <v>728.8</v>
      </c>
      <c r="BO87">
        <v>772.5</v>
      </c>
      <c r="BP87">
        <v>812</v>
      </c>
      <c r="BQ87">
        <v>839.6</v>
      </c>
      <c r="BR87">
        <v>889.1</v>
      </c>
      <c r="BS87">
        <v>936.6</v>
      </c>
      <c r="BT87">
        <v>984.1</v>
      </c>
      <c r="BU87">
        <v>1042.5</v>
      </c>
      <c r="BV87">
        <v>1095.2</v>
      </c>
      <c r="BW87">
        <v>1149.8</v>
      </c>
      <c r="BX87">
        <v>1203</v>
      </c>
      <c r="BY87">
        <v>1273.5999999999999</v>
      </c>
      <c r="BZ87">
        <v>1355.6</v>
      </c>
      <c r="CA87">
        <v>1420.2</v>
      </c>
      <c r="CB87">
        <v>1491.6</v>
      </c>
      <c r="CC87">
        <v>1576.1</v>
      </c>
      <c r="CD87">
        <v>1767.4</v>
      </c>
      <c r="CE87">
        <v>1926.2</v>
      </c>
      <c r="CF87">
        <v>2120.1</v>
      </c>
      <c r="CG87">
        <v>2279.3000000000002</v>
      </c>
      <c r="CH87">
        <v>2394.9</v>
      </c>
      <c r="CI87">
        <v>2413.8000000000002</v>
      </c>
      <c r="CJ87">
        <v>2542.9</v>
      </c>
      <c r="CK87">
        <v>2690.5</v>
      </c>
      <c r="CL87">
        <v>2796.5</v>
      </c>
      <c r="CM87">
        <v>2899.1</v>
      </c>
      <c r="CN87">
        <v>3004.8</v>
      </c>
      <c r="CO87">
        <v>3071.3</v>
      </c>
      <c r="CP87">
        <v>3196.7</v>
      </c>
      <c r="CQ87">
        <v>3325.3</v>
      </c>
      <c r="CR87">
        <v>3496.4</v>
      </c>
    </row>
    <row r="88" spans="1:96" x14ac:dyDescent="0.35">
      <c r="A88" t="s">
        <v>301</v>
      </c>
      <c r="B88" t="s">
        <v>214</v>
      </c>
      <c r="C88">
        <v>0.1</v>
      </c>
      <c r="D88">
        <v>0.1</v>
      </c>
      <c r="E88">
        <v>0.1</v>
      </c>
      <c r="F88">
        <v>0.1</v>
      </c>
      <c r="G88">
        <v>0.1</v>
      </c>
      <c r="H88">
        <v>0.1</v>
      </c>
      <c r="I88">
        <v>0.1</v>
      </c>
      <c r="J88">
        <v>0.1</v>
      </c>
      <c r="K88">
        <v>0.1</v>
      </c>
      <c r="L88">
        <v>0.1</v>
      </c>
      <c r="M88">
        <v>0.1</v>
      </c>
      <c r="N88">
        <v>0.1</v>
      </c>
      <c r="O88">
        <v>0.2</v>
      </c>
      <c r="P88">
        <v>0.2</v>
      </c>
      <c r="Q88">
        <v>0.2</v>
      </c>
      <c r="R88">
        <v>0.2</v>
      </c>
      <c r="S88">
        <v>0.2</v>
      </c>
      <c r="T88">
        <v>0.3</v>
      </c>
      <c r="U88">
        <v>0.3</v>
      </c>
      <c r="V88">
        <v>0.3</v>
      </c>
      <c r="W88">
        <v>0.3</v>
      </c>
      <c r="X88">
        <v>0.3</v>
      </c>
      <c r="Y88">
        <v>0.4</v>
      </c>
      <c r="Z88">
        <v>0.5</v>
      </c>
      <c r="AA88">
        <v>0.5</v>
      </c>
      <c r="AB88">
        <v>0.7</v>
      </c>
      <c r="AC88">
        <v>0.8</v>
      </c>
      <c r="AD88">
        <v>1.1000000000000001</v>
      </c>
      <c r="AE88">
        <v>1.2</v>
      </c>
      <c r="AF88">
        <v>1.3</v>
      </c>
      <c r="AG88">
        <v>1.4</v>
      </c>
      <c r="AH88">
        <v>1.4</v>
      </c>
      <c r="AI88">
        <v>1.5</v>
      </c>
      <c r="AJ88">
        <v>1.7</v>
      </c>
      <c r="AK88">
        <v>1.9</v>
      </c>
      <c r="AL88">
        <v>2.1</v>
      </c>
      <c r="AM88">
        <v>2.2000000000000002</v>
      </c>
      <c r="AN88">
        <v>2.2999999999999998</v>
      </c>
      <c r="AO88">
        <v>2.5</v>
      </c>
      <c r="AP88">
        <v>2.5</v>
      </c>
      <c r="AQ88">
        <v>2.6</v>
      </c>
      <c r="AR88">
        <v>2.8</v>
      </c>
      <c r="AS88">
        <v>3.1</v>
      </c>
      <c r="AT88">
        <v>3.4</v>
      </c>
      <c r="AU88">
        <v>3.8</v>
      </c>
      <c r="AV88">
        <v>4.4000000000000004</v>
      </c>
      <c r="AW88">
        <v>4.9000000000000004</v>
      </c>
      <c r="AX88">
        <v>5.7</v>
      </c>
      <c r="AY88">
        <v>6.6</v>
      </c>
      <c r="AZ88">
        <v>8.6</v>
      </c>
      <c r="BA88">
        <v>10.199999999999999</v>
      </c>
      <c r="BB88">
        <v>11.5</v>
      </c>
      <c r="BC88">
        <v>12.6</v>
      </c>
      <c r="BD88">
        <v>14.3</v>
      </c>
      <c r="BE88">
        <v>16.2</v>
      </c>
      <c r="BF88">
        <v>18.8</v>
      </c>
      <c r="BG88">
        <v>21</v>
      </c>
      <c r="BH88">
        <v>22.4</v>
      </c>
      <c r="BI88">
        <v>23.3</v>
      </c>
      <c r="BJ88">
        <v>25.4</v>
      </c>
      <c r="BK88">
        <v>27.4</v>
      </c>
      <c r="BL88">
        <v>29.6</v>
      </c>
      <c r="BM88">
        <v>30.6</v>
      </c>
      <c r="BN88">
        <v>33</v>
      </c>
      <c r="BO88">
        <v>36.200000000000003</v>
      </c>
      <c r="BP88">
        <v>39.4</v>
      </c>
      <c r="BQ88">
        <v>41.4</v>
      </c>
      <c r="BR88">
        <v>44.3</v>
      </c>
      <c r="BS88">
        <v>47.3</v>
      </c>
      <c r="BT88">
        <v>49</v>
      </c>
      <c r="BU88">
        <v>51.7</v>
      </c>
      <c r="BV88">
        <v>53</v>
      </c>
      <c r="BW88">
        <v>53.3</v>
      </c>
      <c r="BX88">
        <v>55.6</v>
      </c>
      <c r="BY88">
        <v>58.5</v>
      </c>
      <c r="BZ88">
        <v>59.9</v>
      </c>
      <c r="CA88">
        <v>59.7</v>
      </c>
      <c r="CB88">
        <v>61.7</v>
      </c>
      <c r="CC88">
        <v>65.400000000000006</v>
      </c>
      <c r="CD88">
        <v>70</v>
      </c>
      <c r="CE88">
        <v>73.599999999999994</v>
      </c>
      <c r="CF88">
        <v>76.5</v>
      </c>
      <c r="CG88">
        <v>78.5</v>
      </c>
      <c r="CH88">
        <v>84.3</v>
      </c>
      <c r="CI88">
        <v>88.7</v>
      </c>
      <c r="CJ88">
        <v>91.2</v>
      </c>
      <c r="CK88">
        <v>94.7</v>
      </c>
      <c r="CL88">
        <v>97.5</v>
      </c>
      <c r="CM88">
        <v>99.3</v>
      </c>
      <c r="CN88">
        <v>100.4</v>
      </c>
      <c r="CO88">
        <v>102.8</v>
      </c>
      <c r="CP88">
        <v>105.1</v>
      </c>
      <c r="CQ88">
        <v>107.9</v>
      </c>
      <c r="CR88">
        <v>112</v>
      </c>
    </row>
    <row r="89" spans="1:96" x14ac:dyDescent="0.35">
      <c r="A89" t="s">
        <v>302</v>
      </c>
      <c r="B89" t="s">
        <v>221</v>
      </c>
      <c r="C89">
        <v>5.2</v>
      </c>
      <c r="D89">
        <v>5.5</v>
      </c>
      <c r="E89">
        <v>5.9</v>
      </c>
      <c r="F89">
        <v>6.3</v>
      </c>
      <c r="G89">
        <v>6.9</v>
      </c>
      <c r="H89">
        <v>7.2</v>
      </c>
      <c r="I89">
        <v>7.2</v>
      </c>
      <c r="J89">
        <v>6.5</v>
      </c>
      <c r="K89">
        <v>7.1</v>
      </c>
      <c r="L89">
        <v>9.3000000000000007</v>
      </c>
      <c r="M89">
        <v>8.8000000000000007</v>
      </c>
      <c r="N89">
        <v>10.4</v>
      </c>
      <c r="O89">
        <v>11.6</v>
      </c>
      <c r="P89">
        <v>12.5</v>
      </c>
      <c r="Q89">
        <v>12.8</v>
      </c>
      <c r="R89">
        <v>13.4</v>
      </c>
      <c r="S89">
        <v>14.7</v>
      </c>
      <c r="T89">
        <v>15.8</v>
      </c>
      <c r="U89">
        <v>15.3</v>
      </c>
      <c r="V89">
        <v>16.5</v>
      </c>
      <c r="W89">
        <v>16.7</v>
      </c>
      <c r="X89">
        <v>18.5</v>
      </c>
      <c r="Y89">
        <v>23.4</v>
      </c>
      <c r="Z89">
        <v>26.5</v>
      </c>
      <c r="AA89">
        <v>26.7</v>
      </c>
      <c r="AB89">
        <v>29.7</v>
      </c>
      <c r="AC89">
        <v>32.6</v>
      </c>
      <c r="AD89">
        <v>35.4</v>
      </c>
      <c r="AE89">
        <v>36.799999999999997</v>
      </c>
      <c r="AF89">
        <v>38.1</v>
      </c>
      <c r="AG89">
        <v>41.8</v>
      </c>
      <c r="AH89">
        <v>46.7</v>
      </c>
      <c r="AI89">
        <v>50</v>
      </c>
      <c r="AJ89">
        <v>52</v>
      </c>
      <c r="AK89">
        <v>52.4</v>
      </c>
      <c r="AL89">
        <v>54.9</v>
      </c>
      <c r="AM89">
        <v>58.1</v>
      </c>
      <c r="AN89">
        <v>61.9</v>
      </c>
      <c r="AO89">
        <v>66.099999999999994</v>
      </c>
      <c r="AP89">
        <v>70.7</v>
      </c>
      <c r="AQ89">
        <v>77.099999999999994</v>
      </c>
      <c r="AR89">
        <v>84.2</v>
      </c>
      <c r="AS89">
        <v>91.8</v>
      </c>
      <c r="AT89">
        <v>102.2</v>
      </c>
      <c r="AU89">
        <v>115.4</v>
      </c>
      <c r="AV89">
        <v>129.5</v>
      </c>
      <c r="AW89">
        <v>146.30000000000001</v>
      </c>
      <c r="AX89">
        <v>160</v>
      </c>
      <c r="AY89">
        <v>181.7</v>
      </c>
      <c r="AZ89">
        <v>231.8</v>
      </c>
      <c r="BA89">
        <v>251.2</v>
      </c>
      <c r="BB89">
        <v>269.2</v>
      </c>
      <c r="BC89">
        <v>293.10000000000002</v>
      </c>
      <c r="BD89">
        <v>330.5</v>
      </c>
      <c r="BE89">
        <v>382.5</v>
      </c>
      <c r="BF89">
        <v>440.3</v>
      </c>
      <c r="BG89">
        <v>480.8</v>
      </c>
      <c r="BH89">
        <v>514.1</v>
      </c>
      <c r="BI89">
        <v>531.29999999999995</v>
      </c>
      <c r="BJ89">
        <v>559.5</v>
      </c>
      <c r="BK89">
        <v>581.20000000000005</v>
      </c>
      <c r="BL89">
        <v>614</v>
      </c>
      <c r="BM89">
        <v>651.70000000000005</v>
      </c>
      <c r="BN89">
        <v>694</v>
      </c>
      <c r="BO89">
        <v>734.4</v>
      </c>
      <c r="BP89">
        <v>770.3</v>
      </c>
      <c r="BQ89">
        <v>795.5</v>
      </c>
      <c r="BR89">
        <v>841.8</v>
      </c>
      <c r="BS89">
        <v>885.8</v>
      </c>
      <c r="BT89">
        <v>931.4</v>
      </c>
      <c r="BU89">
        <v>987</v>
      </c>
      <c r="BV89">
        <v>1038.4000000000001</v>
      </c>
      <c r="BW89">
        <v>1092.7</v>
      </c>
      <c r="BX89">
        <v>1143.2</v>
      </c>
      <c r="BY89">
        <v>1210.4000000000001</v>
      </c>
      <c r="BZ89">
        <v>1290.4000000000001</v>
      </c>
      <c r="CA89">
        <v>1354.9</v>
      </c>
      <c r="CB89">
        <v>1424.3</v>
      </c>
      <c r="CC89">
        <v>1505.2</v>
      </c>
      <c r="CD89">
        <v>1691.7</v>
      </c>
      <c r="CE89">
        <v>1846.8</v>
      </c>
      <c r="CF89">
        <v>2037.5</v>
      </c>
      <c r="CG89">
        <v>2194.4</v>
      </c>
      <c r="CH89">
        <v>2303.9</v>
      </c>
      <c r="CI89">
        <v>2318.1999999999998</v>
      </c>
      <c r="CJ89">
        <v>2444.6</v>
      </c>
      <c r="CK89">
        <v>2588.4</v>
      </c>
      <c r="CL89">
        <v>2691.2</v>
      </c>
      <c r="CM89">
        <v>2791.4</v>
      </c>
      <c r="CN89">
        <v>2895.5</v>
      </c>
      <c r="CO89">
        <v>2959.4</v>
      </c>
      <c r="CP89">
        <v>3082</v>
      </c>
      <c r="CQ89">
        <v>3207.3</v>
      </c>
      <c r="CR89">
        <v>3373.6</v>
      </c>
    </row>
    <row r="90" spans="1:96" x14ac:dyDescent="0.35">
      <c r="A90" t="s">
        <v>303</v>
      </c>
      <c r="B90" t="s">
        <v>225</v>
      </c>
      <c r="C90" t="s">
        <v>135</v>
      </c>
      <c r="D90" t="s">
        <v>135</v>
      </c>
      <c r="E90" t="s">
        <v>135</v>
      </c>
      <c r="F90" t="s">
        <v>135</v>
      </c>
      <c r="G90" t="s">
        <v>135</v>
      </c>
      <c r="H90" t="s">
        <v>135</v>
      </c>
      <c r="I90" t="s">
        <v>135</v>
      </c>
      <c r="J90" t="s">
        <v>135</v>
      </c>
      <c r="K90" t="s">
        <v>135</v>
      </c>
      <c r="L90" t="s">
        <v>135</v>
      </c>
      <c r="M90" t="s">
        <v>135</v>
      </c>
      <c r="N90" t="s">
        <v>135</v>
      </c>
      <c r="O90" t="s">
        <v>135</v>
      </c>
      <c r="P90" t="s">
        <v>135</v>
      </c>
      <c r="Q90" t="s">
        <v>135</v>
      </c>
      <c r="R90" t="s">
        <v>135</v>
      </c>
      <c r="S90" t="s">
        <v>135</v>
      </c>
      <c r="T90" t="s">
        <v>135</v>
      </c>
      <c r="U90" t="s">
        <v>135</v>
      </c>
      <c r="V90" t="s">
        <v>135</v>
      </c>
      <c r="W90" t="s">
        <v>135</v>
      </c>
      <c r="X90" t="s">
        <v>135</v>
      </c>
      <c r="Y90" t="s">
        <v>135</v>
      </c>
      <c r="Z90" t="s">
        <v>135</v>
      </c>
      <c r="AA90" t="s">
        <v>135</v>
      </c>
      <c r="AB90" t="s">
        <v>135</v>
      </c>
      <c r="AC90" t="s">
        <v>135</v>
      </c>
      <c r="AD90" t="s">
        <v>135</v>
      </c>
      <c r="AE90" t="s">
        <v>135</v>
      </c>
      <c r="AF90" t="s">
        <v>135</v>
      </c>
      <c r="AG90" t="s">
        <v>135</v>
      </c>
      <c r="AH90" t="s">
        <v>135</v>
      </c>
      <c r="AI90" t="s">
        <v>135</v>
      </c>
      <c r="AJ90" t="s">
        <v>135</v>
      </c>
      <c r="AK90">
        <v>0</v>
      </c>
      <c r="AL90">
        <v>0</v>
      </c>
      <c r="AM90">
        <v>0</v>
      </c>
      <c r="AN90">
        <v>0</v>
      </c>
      <c r="AO90">
        <v>0</v>
      </c>
      <c r="AP90">
        <v>0</v>
      </c>
      <c r="AQ90">
        <v>0</v>
      </c>
      <c r="AR90">
        <v>0</v>
      </c>
      <c r="AS90">
        <v>0</v>
      </c>
      <c r="AT90">
        <v>0.1</v>
      </c>
      <c r="AU90">
        <v>0.1</v>
      </c>
      <c r="AV90">
        <v>0.1</v>
      </c>
      <c r="AW90">
        <v>0.2</v>
      </c>
      <c r="AX90">
        <v>0.2</v>
      </c>
      <c r="AY90">
        <v>0.2</v>
      </c>
      <c r="AZ90">
        <v>0.3</v>
      </c>
      <c r="BA90">
        <v>0.4</v>
      </c>
      <c r="BB90">
        <v>0.4</v>
      </c>
      <c r="BC90">
        <v>0.5</v>
      </c>
      <c r="BD90">
        <v>0.5</v>
      </c>
      <c r="BE90">
        <v>0.7</v>
      </c>
      <c r="BF90">
        <v>0.8</v>
      </c>
      <c r="BG90">
        <v>1</v>
      </c>
      <c r="BH90">
        <v>1.1000000000000001</v>
      </c>
      <c r="BI90">
        <v>1.2</v>
      </c>
      <c r="BJ90">
        <v>1.4</v>
      </c>
      <c r="BK90">
        <v>1.5</v>
      </c>
      <c r="BL90">
        <v>1.6</v>
      </c>
      <c r="BM90">
        <v>1.7</v>
      </c>
      <c r="BN90">
        <v>1.8</v>
      </c>
      <c r="BO90">
        <v>2</v>
      </c>
      <c r="BP90">
        <v>2.2999999999999998</v>
      </c>
      <c r="BQ90">
        <v>2.7</v>
      </c>
      <c r="BR90">
        <v>3.1</v>
      </c>
      <c r="BS90">
        <v>3.5</v>
      </c>
      <c r="BT90">
        <v>3.7</v>
      </c>
      <c r="BU90">
        <v>3.8</v>
      </c>
      <c r="BV90">
        <v>3.8</v>
      </c>
      <c r="BW90">
        <v>3.9</v>
      </c>
      <c r="BX90">
        <v>4.2</v>
      </c>
      <c r="BY90">
        <v>4.7</v>
      </c>
      <c r="BZ90">
        <v>5.3</v>
      </c>
      <c r="CA90">
        <v>5.6</v>
      </c>
      <c r="CB90">
        <v>5.5</v>
      </c>
      <c r="CC90">
        <v>5.5</v>
      </c>
      <c r="CD90">
        <v>5.6</v>
      </c>
      <c r="CE90">
        <v>5.8</v>
      </c>
      <c r="CF90">
        <v>6</v>
      </c>
      <c r="CG90">
        <v>6.3</v>
      </c>
      <c r="CH90">
        <v>6.7</v>
      </c>
      <c r="CI90">
        <v>6.8</v>
      </c>
      <c r="CJ90">
        <v>7.1</v>
      </c>
      <c r="CK90">
        <v>7.5</v>
      </c>
      <c r="CL90">
        <v>7.7</v>
      </c>
      <c r="CM90">
        <v>8.4</v>
      </c>
      <c r="CN90">
        <v>8.9</v>
      </c>
      <c r="CO90">
        <v>9.1999999999999993</v>
      </c>
      <c r="CP90">
        <v>9.6</v>
      </c>
      <c r="CQ90">
        <v>10.1</v>
      </c>
      <c r="CR90">
        <v>10.8</v>
      </c>
    </row>
    <row r="91" spans="1:96" x14ac:dyDescent="0.35">
      <c r="A91" t="s">
        <v>304</v>
      </c>
      <c r="B91" t="s">
        <v>305</v>
      </c>
      <c r="C91">
        <v>38.299999999999997</v>
      </c>
      <c r="D91">
        <v>38.9</v>
      </c>
      <c r="E91">
        <v>40.299999999999997</v>
      </c>
      <c r="F91">
        <v>40.700000000000003</v>
      </c>
      <c r="G91">
        <v>42.7</v>
      </c>
      <c r="H91">
        <v>42.3</v>
      </c>
      <c r="I91">
        <v>40</v>
      </c>
      <c r="J91">
        <v>34.700000000000003</v>
      </c>
      <c r="K91">
        <v>39.799999999999997</v>
      </c>
      <c r="L91">
        <v>47.4</v>
      </c>
      <c r="M91">
        <v>47.7</v>
      </c>
      <c r="N91">
        <v>54.5</v>
      </c>
      <c r="O91">
        <v>57.9</v>
      </c>
      <c r="P91">
        <v>60.4</v>
      </c>
      <c r="Q91">
        <v>62.2</v>
      </c>
      <c r="R91">
        <v>65.599999999999994</v>
      </c>
      <c r="S91">
        <v>81.599999999999994</v>
      </c>
      <c r="T91">
        <v>120.6</v>
      </c>
      <c r="U91">
        <v>158.6</v>
      </c>
      <c r="V91">
        <v>180.7</v>
      </c>
      <c r="W91">
        <v>198.3</v>
      </c>
      <c r="X91">
        <v>201.4</v>
      </c>
      <c r="Y91">
        <v>212</v>
      </c>
      <c r="Z91">
        <v>212.9</v>
      </c>
      <c r="AA91">
        <v>198.9</v>
      </c>
      <c r="AB91">
        <v>210</v>
      </c>
      <c r="AC91">
        <v>235.7</v>
      </c>
      <c r="AD91">
        <v>253.9</v>
      </c>
      <c r="AE91">
        <v>260.5</v>
      </c>
      <c r="AF91">
        <v>274.5</v>
      </c>
      <c r="AG91">
        <v>301.10000000000002</v>
      </c>
      <c r="AH91">
        <v>334.5</v>
      </c>
      <c r="AI91">
        <v>351.6</v>
      </c>
      <c r="AJ91">
        <v>371.3</v>
      </c>
      <c r="AK91">
        <v>382.4</v>
      </c>
      <c r="AL91">
        <v>398.2</v>
      </c>
      <c r="AM91">
        <v>420.5</v>
      </c>
      <c r="AN91">
        <v>449.5</v>
      </c>
      <c r="AO91">
        <v>475.6</v>
      </c>
      <c r="AP91">
        <v>501.8</v>
      </c>
      <c r="AQ91">
        <v>536.79999999999995</v>
      </c>
      <c r="AR91">
        <v>582</v>
      </c>
      <c r="AS91">
        <v>632.29999999999995</v>
      </c>
      <c r="AT91">
        <v>688.1</v>
      </c>
      <c r="AU91">
        <v>760.5</v>
      </c>
      <c r="AV91">
        <v>847.8</v>
      </c>
      <c r="AW91">
        <v>917.3</v>
      </c>
      <c r="AX91">
        <v>1000.3</v>
      </c>
      <c r="AY91">
        <v>1132.5999999999999</v>
      </c>
      <c r="AZ91">
        <v>1384.7</v>
      </c>
      <c r="BA91">
        <v>1452.8</v>
      </c>
      <c r="BB91">
        <v>1536</v>
      </c>
      <c r="BC91">
        <v>1630.9</v>
      </c>
      <c r="BD91">
        <v>1791.7</v>
      </c>
      <c r="BE91">
        <v>2028.9</v>
      </c>
      <c r="BF91">
        <v>2320.8000000000002</v>
      </c>
      <c r="BG91">
        <v>2549.3000000000002</v>
      </c>
      <c r="BH91">
        <v>2701.3</v>
      </c>
      <c r="BI91">
        <v>2773.3</v>
      </c>
      <c r="BJ91">
        <v>2928</v>
      </c>
      <c r="BK91">
        <v>3039.6</v>
      </c>
      <c r="BL91">
        <v>3213.7</v>
      </c>
      <c r="BM91">
        <v>3385.6</v>
      </c>
      <c r="BN91">
        <v>3563.5</v>
      </c>
      <c r="BO91">
        <v>3753.2</v>
      </c>
      <c r="BP91">
        <v>3940.9</v>
      </c>
      <c r="BQ91">
        <v>4071.3</v>
      </c>
      <c r="BR91">
        <v>4239.5</v>
      </c>
      <c r="BS91">
        <v>4417.8</v>
      </c>
      <c r="BT91">
        <v>4652</v>
      </c>
      <c r="BU91">
        <v>4869.7</v>
      </c>
      <c r="BV91">
        <v>5047.1000000000004</v>
      </c>
      <c r="BW91">
        <v>5271.2</v>
      </c>
      <c r="BX91">
        <v>5492.1</v>
      </c>
      <c r="BY91">
        <v>5798</v>
      </c>
      <c r="BZ91">
        <v>6111.4</v>
      </c>
      <c r="CA91">
        <v>6359.8</v>
      </c>
      <c r="CB91">
        <v>6641.1</v>
      </c>
      <c r="CC91">
        <v>6922</v>
      </c>
      <c r="CD91">
        <v>7673.3</v>
      </c>
      <c r="CE91">
        <v>8380.7999999999993</v>
      </c>
      <c r="CF91">
        <v>9262.1</v>
      </c>
      <c r="CG91">
        <v>10010.1</v>
      </c>
      <c r="CH91">
        <v>10702.1</v>
      </c>
      <c r="CI91">
        <v>10760.4</v>
      </c>
      <c r="CJ91">
        <v>11184.7</v>
      </c>
      <c r="CK91">
        <v>11795.5</v>
      </c>
      <c r="CL91">
        <v>12175.1</v>
      </c>
      <c r="CM91">
        <v>12572</v>
      </c>
      <c r="CN91">
        <v>12854.9</v>
      </c>
      <c r="CO91">
        <v>13041.1</v>
      </c>
      <c r="CP91">
        <v>13407.2</v>
      </c>
      <c r="CQ91">
        <v>13936.5</v>
      </c>
      <c r="CR91">
        <v>14614.2</v>
      </c>
    </row>
    <row r="92" spans="1:96" x14ac:dyDescent="0.35">
      <c r="A92" t="s">
        <v>306</v>
      </c>
      <c r="B92" t="s">
        <v>214</v>
      </c>
      <c r="C92">
        <v>2.6</v>
      </c>
      <c r="D92">
        <v>2.6</v>
      </c>
      <c r="E92">
        <v>2.6</v>
      </c>
      <c r="F92">
        <v>2.5</v>
      </c>
      <c r="G92">
        <v>2.5</v>
      </c>
      <c r="H92">
        <v>2.4</v>
      </c>
      <c r="I92">
        <v>2.4</v>
      </c>
      <c r="J92">
        <v>2.2999999999999998</v>
      </c>
      <c r="K92">
        <v>2.2999999999999998</v>
      </c>
      <c r="L92">
        <v>2.5</v>
      </c>
      <c r="M92">
        <v>2.6</v>
      </c>
      <c r="N92">
        <v>2.7</v>
      </c>
      <c r="O92">
        <v>3</v>
      </c>
      <c r="P92">
        <v>3.1</v>
      </c>
      <c r="Q92">
        <v>3.3</v>
      </c>
      <c r="R92">
        <v>3.7</v>
      </c>
      <c r="S92">
        <v>7.1</v>
      </c>
      <c r="T92">
        <v>21</v>
      </c>
      <c r="U92">
        <v>46.5</v>
      </c>
      <c r="V92">
        <v>67.400000000000006</v>
      </c>
      <c r="W92">
        <v>78.5</v>
      </c>
      <c r="X92">
        <v>70.7</v>
      </c>
      <c r="Y92">
        <v>60</v>
      </c>
      <c r="Z92">
        <v>50.2</v>
      </c>
      <c r="AA92">
        <v>42.4</v>
      </c>
      <c r="AB92">
        <v>38.4</v>
      </c>
      <c r="AC92">
        <v>42.4</v>
      </c>
      <c r="AD92">
        <v>49</v>
      </c>
      <c r="AE92">
        <v>56.1</v>
      </c>
      <c r="AF92">
        <v>62.8</v>
      </c>
      <c r="AG92">
        <v>68.3</v>
      </c>
      <c r="AH92">
        <v>72.400000000000006</v>
      </c>
      <c r="AI92">
        <v>74.7</v>
      </c>
      <c r="AJ92">
        <v>76.2</v>
      </c>
      <c r="AK92">
        <v>80.5</v>
      </c>
      <c r="AL92">
        <v>83.5</v>
      </c>
      <c r="AM92">
        <v>87.5</v>
      </c>
      <c r="AN92">
        <v>94.6</v>
      </c>
      <c r="AO92">
        <v>96.7</v>
      </c>
      <c r="AP92">
        <v>98.9</v>
      </c>
      <c r="AQ92">
        <v>100.6</v>
      </c>
      <c r="AR92">
        <v>104.3</v>
      </c>
      <c r="AS92">
        <v>110.2</v>
      </c>
      <c r="AT92">
        <v>114.1</v>
      </c>
      <c r="AU92">
        <v>117.7</v>
      </c>
      <c r="AV92">
        <v>123.2</v>
      </c>
      <c r="AW92">
        <v>123.3</v>
      </c>
      <c r="AX92">
        <v>127.7</v>
      </c>
      <c r="AY92">
        <v>135.9</v>
      </c>
      <c r="AZ92">
        <v>149.1</v>
      </c>
      <c r="BA92">
        <v>165</v>
      </c>
      <c r="BB92">
        <v>180.7</v>
      </c>
      <c r="BC92">
        <v>198.3</v>
      </c>
      <c r="BD92">
        <v>222.5</v>
      </c>
      <c r="BE92">
        <v>236.7</v>
      </c>
      <c r="BF92">
        <v>260.3</v>
      </c>
      <c r="BG92">
        <v>286.7</v>
      </c>
      <c r="BH92">
        <v>315.10000000000002</v>
      </c>
      <c r="BI92">
        <v>345.2</v>
      </c>
      <c r="BJ92">
        <v>404.3</v>
      </c>
      <c r="BK92">
        <v>400.2</v>
      </c>
      <c r="BL92">
        <v>413.1</v>
      </c>
      <c r="BM92">
        <v>431</v>
      </c>
      <c r="BN92">
        <v>466.3</v>
      </c>
      <c r="BO92">
        <v>498.4</v>
      </c>
      <c r="BP92">
        <v>534.70000000000005</v>
      </c>
      <c r="BQ92">
        <v>559.1</v>
      </c>
      <c r="BR92">
        <v>585.5</v>
      </c>
      <c r="BS92">
        <v>608.9</v>
      </c>
      <c r="BT92">
        <v>634.4</v>
      </c>
      <c r="BU92">
        <v>641.70000000000005</v>
      </c>
      <c r="BV92">
        <v>633.9</v>
      </c>
      <c r="BW92">
        <v>629.5</v>
      </c>
      <c r="BX92">
        <v>639.29999999999995</v>
      </c>
      <c r="BY92">
        <v>660.8</v>
      </c>
      <c r="BZ92">
        <v>655.20000000000005</v>
      </c>
      <c r="CA92">
        <v>650.9</v>
      </c>
      <c r="CB92">
        <v>666.8</v>
      </c>
      <c r="CC92">
        <v>685.7</v>
      </c>
      <c r="CD92">
        <v>711.2</v>
      </c>
      <c r="CE92">
        <v>735.3</v>
      </c>
      <c r="CF92">
        <v>768</v>
      </c>
      <c r="CG92">
        <v>803.6</v>
      </c>
      <c r="CH92">
        <v>855.2</v>
      </c>
      <c r="CI92">
        <v>885.7</v>
      </c>
      <c r="CJ92">
        <v>923.4</v>
      </c>
      <c r="CK92">
        <v>954.8</v>
      </c>
      <c r="CL92">
        <v>969</v>
      </c>
      <c r="CM92">
        <v>979.9</v>
      </c>
      <c r="CN92">
        <v>992.4</v>
      </c>
      <c r="CO92">
        <v>993.4</v>
      </c>
      <c r="CP92">
        <v>1005.6</v>
      </c>
      <c r="CQ92">
        <v>1022.6</v>
      </c>
      <c r="CR92">
        <v>1059.5999999999999</v>
      </c>
    </row>
    <row r="93" spans="1:96" x14ac:dyDescent="0.35">
      <c r="A93" t="s">
        <v>307</v>
      </c>
      <c r="B93" t="s">
        <v>221</v>
      </c>
      <c r="C93">
        <v>35.6</v>
      </c>
      <c r="D93">
        <v>36.200000000000003</v>
      </c>
      <c r="E93">
        <v>37.700000000000003</v>
      </c>
      <c r="F93">
        <v>38</v>
      </c>
      <c r="G93">
        <v>40</v>
      </c>
      <c r="H93">
        <v>39.700000000000003</v>
      </c>
      <c r="I93">
        <v>37.4</v>
      </c>
      <c r="J93">
        <v>32.1</v>
      </c>
      <c r="K93">
        <v>37.1</v>
      </c>
      <c r="L93">
        <v>44.5</v>
      </c>
      <c r="M93">
        <v>44.6</v>
      </c>
      <c r="N93">
        <v>51.3</v>
      </c>
      <c r="O93">
        <v>54.4</v>
      </c>
      <c r="P93">
        <v>56.7</v>
      </c>
      <c r="Q93">
        <v>58.3</v>
      </c>
      <c r="R93">
        <v>61.3</v>
      </c>
      <c r="S93">
        <v>73.599999999999994</v>
      </c>
      <c r="T93">
        <v>98.3</v>
      </c>
      <c r="U93">
        <v>109.9</v>
      </c>
      <c r="V93">
        <v>109.8</v>
      </c>
      <c r="W93">
        <v>115.5</v>
      </c>
      <c r="X93">
        <v>125.7</v>
      </c>
      <c r="Y93">
        <v>146.4</v>
      </c>
      <c r="Z93">
        <v>156.6</v>
      </c>
      <c r="AA93">
        <v>149.69999999999999</v>
      </c>
      <c r="AB93">
        <v>163.80000000000001</v>
      </c>
      <c r="AC93">
        <v>184.6</v>
      </c>
      <c r="AD93">
        <v>195.3</v>
      </c>
      <c r="AE93">
        <v>193.8</v>
      </c>
      <c r="AF93">
        <v>200.1</v>
      </c>
      <c r="AG93">
        <v>219.5</v>
      </c>
      <c r="AH93">
        <v>246.2</v>
      </c>
      <c r="AI93">
        <v>257.89999999999998</v>
      </c>
      <c r="AJ93">
        <v>273</v>
      </c>
      <c r="AK93">
        <v>277</v>
      </c>
      <c r="AL93">
        <v>286.7</v>
      </c>
      <c r="AM93">
        <v>301.39999999999998</v>
      </c>
      <c r="AN93">
        <v>319.60000000000002</v>
      </c>
      <c r="AO93">
        <v>338.3</v>
      </c>
      <c r="AP93">
        <v>356.6</v>
      </c>
      <c r="AQ93">
        <v>384</v>
      </c>
      <c r="AR93">
        <v>418.6</v>
      </c>
      <c r="AS93">
        <v>455.6</v>
      </c>
      <c r="AT93">
        <v>499</v>
      </c>
      <c r="AU93">
        <v>558</v>
      </c>
      <c r="AV93">
        <v>629.9</v>
      </c>
      <c r="AW93">
        <v>691.3</v>
      </c>
      <c r="AX93">
        <v>761.8</v>
      </c>
      <c r="AY93">
        <v>872.9</v>
      </c>
      <c r="AZ93">
        <v>1096.7</v>
      </c>
      <c r="BA93">
        <v>1138.2</v>
      </c>
      <c r="BB93">
        <v>1194.5</v>
      </c>
      <c r="BC93">
        <v>1258.5999999999999</v>
      </c>
      <c r="BD93">
        <v>1378.7</v>
      </c>
      <c r="BE93">
        <v>1578.9</v>
      </c>
      <c r="BF93">
        <v>1819.6</v>
      </c>
      <c r="BG93">
        <v>1992.5</v>
      </c>
      <c r="BH93">
        <v>2092.4</v>
      </c>
      <c r="BI93">
        <v>2110.8000000000002</v>
      </c>
      <c r="BJ93">
        <v>2182.6999999999998</v>
      </c>
      <c r="BK93">
        <v>2274.6</v>
      </c>
      <c r="BL93">
        <v>2415</v>
      </c>
      <c r="BM93">
        <v>2538.1999999999998</v>
      </c>
      <c r="BN93">
        <v>2648.8</v>
      </c>
      <c r="BO93">
        <v>2780.9</v>
      </c>
      <c r="BP93">
        <v>2907.9</v>
      </c>
      <c r="BQ93">
        <v>2994.6</v>
      </c>
      <c r="BR93">
        <v>3120</v>
      </c>
      <c r="BS93">
        <v>3262.5</v>
      </c>
      <c r="BT93">
        <v>3452.8</v>
      </c>
      <c r="BU93">
        <v>3648.7</v>
      </c>
      <c r="BV93">
        <v>3826.7</v>
      </c>
      <c r="BW93">
        <v>4043.3</v>
      </c>
      <c r="BX93">
        <v>4240.2</v>
      </c>
      <c r="BY93">
        <v>4503</v>
      </c>
      <c r="BZ93">
        <v>4799.8999999999996</v>
      </c>
      <c r="CA93">
        <v>5040.3999999999996</v>
      </c>
      <c r="CB93">
        <v>5285.2</v>
      </c>
      <c r="CC93">
        <v>5510.1</v>
      </c>
      <c r="CD93">
        <v>6199.5</v>
      </c>
      <c r="CE93">
        <v>6842.1</v>
      </c>
      <c r="CF93">
        <v>7654.8</v>
      </c>
      <c r="CG93">
        <v>8316.4</v>
      </c>
      <c r="CH93">
        <v>8919.1</v>
      </c>
      <c r="CI93">
        <v>8918.4</v>
      </c>
      <c r="CJ93">
        <v>9249.1</v>
      </c>
      <c r="CK93">
        <v>9800.5</v>
      </c>
      <c r="CL93">
        <v>10142</v>
      </c>
      <c r="CM93">
        <v>10492.1</v>
      </c>
      <c r="CN93">
        <v>10747.2</v>
      </c>
      <c r="CO93">
        <v>10928</v>
      </c>
      <c r="CP93">
        <v>11254.2</v>
      </c>
      <c r="CQ93">
        <v>11725.7</v>
      </c>
      <c r="CR93">
        <v>12335</v>
      </c>
    </row>
    <row r="94" spans="1:96" x14ac:dyDescent="0.35">
      <c r="A94" t="s">
        <v>308</v>
      </c>
      <c r="B94" t="s">
        <v>309</v>
      </c>
      <c r="C94">
        <v>6.8</v>
      </c>
      <c r="D94">
        <v>6.7</v>
      </c>
      <c r="E94">
        <v>6.7</v>
      </c>
      <c r="F94">
        <v>6.5</v>
      </c>
      <c r="G94">
        <v>7.2</v>
      </c>
      <c r="H94">
        <v>6.8</v>
      </c>
      <c r="I94">
        <v>6.1</v>
      </c>
      <c r="J94">
        <v>5.9</v>
      </c>
      <c r="K94">
        <v>6.8</v>
      </c>
      <c r="L94">
        <v>7.6</v>
      </c>
      <c r="M94">
        <v>8.5</v>
      </c>
      <c r="N94">
        <v>9.9</v>
      </c>
      <c r="O94">
        <v>10.9</v>
      </c>
      <c r="P94">
        <v>11.5</v>
      </c>
      <c r="Q94">
        <v>12</v>
      </c>
      <c r="R94">
        <v>13.6</v>
      </c>
      <c r="S94">
        <v>19.899999999999999</v>
      </c>
      <c r="T94">
        <v>35.5</v>
      </c>
      <c r="U94">
        <v>42.9</v>
      </c>
      <c r="V94">
        <v>44.9</v>
      </c>
      <c r="W94">
        <v>51.6</v>
      </c>
      <c r="X94">
        <v>55.2</v>
      </c>
      <c r="Y94">
        <v>56.5</v>
      </c>
      <c r="Z94">
        <v>58.8</v>
      </c>
      <c r="AA94">
        <v>56.7</v>
      </c>
      <c r="AB94">
        <v>59.3</v>
      </c>
      <c r="AC94">
        <v>67.3</v>
      </c>
      <c r="AD94">
        <v>71.400000000000006</v>
      </c>
      <c r="AE94">
        <v>71.8</v>
      </c>
      <c r="AF94">
        <v>73.099999999999994</v>
      </c>
      <c r="AG94">
        <v>78.5</v>
      </c>
      <c r="AH94">
        <v>85.8</v>
      </c>
      <c r="AI94">
        <v>89.8</v>
      </c>
      <c r="AJ94">
        <v>94.3</v>
      </c>
      <c r="AK94">
        <v>93.5</v>
      </c>
      <c r="AL94">
        <v>94.8</v>
      </c>
      <c r="AM94">
        <v>98.1</v>
      </c>
      <c r="AN94">
        <v>102.1</v>
      </c>
      <c r="AO94">
        <v>105.8</v>
      </c>
      <c r="AP94">
        <v>108.8</v>
      </c>
      <c r="AQ94">
        <v>113.8</v>
      </c>
      <c r="AR94">
        <v>120.1</v>
      </c>
      <c r="AS94">
        <v>129</v>
      </c>
      <c r="AT94">
        <v>137.19999999999999</v>
      </c>
      <c r="AU94">
        <v>148.4</v>
      </c>
      <c r="AV94">
        <v>161.69999999999999</v>
      </c>
      <c r="AW94">
        <v>175.5</v>
      </c>
      <c r="AX94">
        <v>197.1</v>
      </c>
      <c r="AY94">
        <v>224</v>
      </c>
      <c r="AZ94">
        <v>269.2</v>
      </c>
      <c r="BA94">
        <v>277.7</v>
      </c>
      <c r="BB94">
        <v>299.89999999999998</v>
      </c>
      <c r="BC94">
        <v>307.3</v>
      </c>
      <c r="BD94">
        <v>334.4</v>
      </c>
      <c r="BE94">
        <v>376.2</v>
      </c>
      <c r="BF94">
        <v>420</v>
      </c>
      <c r="BG94">
        <v>439</v>
      </c>
      <c r="BH94">
        <v>453.9</v>
      </c>
      <c r="BI94">
        <v>457.4</v>
      </c>
      <c r="BJ94">
        <v>477.8</v>
      </c>
      <c r="BK94">
        <v>496.2</v>
      </c>
      <c r="BL94">
        <v>522.6</v>
      </c>
      <c r="BM94">
        <v>534.70000000000005</v>
      </c>
      <c r="BN94">
        <v>554.6</v>
      </c>
      <c r="BO94">
        <v>577.20000000000005</v>
      </c>
      <c r="BP94">
        <v>592.9</v>
      </c>
      <c r="BQ94">
        <v>612.5</v>
      </c>
      <c r="BR94">
        <v>636.4</v>
      </c>
      <c r="BS94">
        <v>658.4</v>
      </c>
      <c r="BT94">
        <v>687.2</v>
      </c>
      <c r="BU94">
        <v>715.6</v>
      </c>
      <c r="BV94">
        <v>743.9</v>
      </c>
      <c r="BW94">
        <v>771.6</v>
      </c>
      <c r="BX94">
        <v>793.2</v>
      </c>
      <c r="BY94">
        <v>824.5</v>
      </c>
      <c r="BZ94">
        <v>854.8</v>
      </c>
      <c r="CA94">
        <v>874.4</v>
      </c>
      <c r="CB94">
        <v>894.5</v>
      </c>
      <c r="CC94">
        <v>914.3</v>
      </c>
      <c r="CD94">
        <v>995.1</v>
      </c>
      <c r="CE94">
        <v>1073.5999999999999</v>
      </c>
      <c r="CF94">
        <v>1158.9000000000001</v>
      </c>
      <c r="CG94">
        <v>1220.3</v>
      </c>
      <c r="CH94">
        <v>1273.9000000000001</v>
      </c>
      <c r="CI94">
        <v>1234.3</v>
      </c>
      <c r="CJ94">
        <v>1262.0999999999999</v>
      </c>
      <c r="CK94">
        <v>1315.2</v>
      </c>
      <c r="CL94">
        <v>1344.6</v>
      </c>
      <c r="CM94">
        <v>1378</v>
      </c>
      <c r="CN94">
        <v>1398</v>
      </c>
      <c r="CO94">
        <v>1399.3</v>
      </c>
      <c r="CP94">
        <v>1427.4</v>
      </c>
      <c r="CQ94">
        <v>1468.2</v>
      </c>
      <c r="CR94">
        <v>1510.7</v>
      </c>
    </row>
    <row r="95" spans="1:96" x14ac:dyDescent="0.35">
      <c r="A95" t="s">
        <v>310</v>
      </c>
      <c r="B95" t="s">
        <v>122</v>
      </c>
      <c r="C95">
        <v>4.4000000000000004</v>
      </c>
      <c r="D95">
        <v>4.4000000000000004</v>
      </c>
      <c r="E95">
        <v>4.3</v>
      </c>
      <c r="F95">
        <v>4.0999999999999996</v>
      </c>
      <c r="G95">
        <v>4.7</v>
      </c>
      <c r="H95">
        <v>4.3</v>
      </c>
      <c r="I95">
        <v>3.8</v>
      </c>
      <c r="J95">
        <v>3.6</v>
      </c>
      <c r="K95">
        <v>3.9</v>
      </c>
      <c r="L95">
        <v>4.0999999999999996</v>
      </c>
      <c r="M95">
        <v>4.2</v>
      </c>
      <c r="N95">
        <v>4.5</v>
      </c>
      <c r="O95">
        <v>4.7</v>
      </c>
      <c r="P95">
        <v>4.8</v>
      </c>
      <c r="Q95">
        <v>5</v>
      </c>
      <c r="R95">
        <v>6</v>
      </c>
      <c r="S95">
        <v>11.4</v>
      </c>
      <c r="T95">
        <v>26.1</v>
      </c>
      <c r="U95">
        <v>32.6</v>
      </c>
      <c r="V95">
        <v>34.5</v>
      </c>
      <c r="W95">
        <v>39.6</v>
      </c>
      <c r="X95">
        <v>40.6</v>
      </c>
      <c r="Y95">
        <v>39.799999999999997</v>
      </c>
      <c r="Z95">
        <v>40.700000000000003</v>
      </c>
      <c r="AA95">
        <v>38.200000000000003</v>
      </c>
      <c r="AB95">
        <v>40.700000000000003</v>
      </c>
      <c r="AC95">
        <v>46.6</v>
      </c>
      <c r="AD95">
        <v>49.7</v>
      </c>
      <c r="AE95">
        <v>49.9</v>
      </c>
      <c r="AF95">
        <v>51.1</v>
      </c>
      <c r="AG95">
        <v>54.4</v>
      </c>
      <c r="AH95">
        <v>59.6</v>
      </c>
      <c r="AI95">
        <v>62</v>
      </c>
      <c r="AJ95">
        <v>65.400000000000006</v>
      </c>
      <c r="AK95">
        <v>63.8</v>
      </c>
      <c r="AL95">
        <v>64.099999999999994</v>
      </c>
      <c r="AM95">
        <v>65.599999999999994</v>
      </c>
      <c r="AN95">
        <v>67</v>
      </c>
      <c r="AO95">
        <v>67.900000000000006</v>
      </c>
      <c r="AP95">
        <v>68.8</v>
      </c>
      <c r="AQ95">
        <v>70.099999999999994</v>
      </c>
      <c r="AR95">
        <v>72.599999999999994</v>
      </c>
      <c r="AS95">
        <v>78.2</v>
      </c>
      <c r="AT95">
        <v>82</v>
      </c>
      <c r="AU95">
        <v>87.8</v>
      </c>
      <c r="AV95">
        <v>95.7</v>
      </c>
      <c r="AW95">
        <v>103</v>
      </c>
      <c r="AX95">
        <v>118.8</v>
      </c>
      <c r="AY95">
        <v>137.5</v>
      </c>
      <c r="AZ95">
        <v>165.5</v>
      </c>
      <c r="BA95">
        <v>164.6</v>
      </c>
      <c r="BB95">
        <v>180.1</v>
      </c>
      <c r="BC95">
        <v>178.6</v>
      </c>
      <c r="BD95">
        <v>192.5</v>
      </c>
      <c r="BE95">
        <v>217</v>
      </c>
      <c r="BF95">
        <v>238.5</v>
      </c>
      <c r="BG95">
        <v>237.7</v>
      </c>
      <c r="BH95">
        <v>240.6</v>
      </c>
      <c r="BI95">
        <v>239.2</v>
      </c>
      <c r="BJ95">
        <v>252.3</v>
      </c>
      <c r="BK95">
        <v>263.10000000000002</v>
      </c>
      <c r="BL95">
        <v>279.5</v>
      </c>
      <c r="BM95">
        <v>280.89999999999998</v>
      </c>
      <c r="BN95">
        <v>291.2</v>
      </c>
      <c r="BO95">
        <v>301.60000000000002</v>
      </c>
      <c r="BP95">
        <v>306.60000000000002</v>
      </c>
      <c r="BQ95">
        <v>318.60000000000002</v>
      </c>
      <c r="BR95">
        <v>333.8</v>
      </c>
      <c r="BS95">
        <v>342.2</v>
      </c>
      <c r="BT95">
        <v>354.5</v>
      </c>
      <c r="BU95">
        <v>365.4</v>
      </c>
      <c r="BV95">
        <v>372.2</v>
      </c>
      <c r="BW95">
        <v>382.8</v>
      </c>
      <c r="BX95">
        <v>390.9</v>
      </c>
      <c r="BY95">
        <v>403.1</v>
      </c>
      <c r="BZ95">
        <v>417</v>
      </c>
      <c r="CA95">
        <v>425</v>
      </c>
      <c r="CB95">
        <v>432.3</v>
      </c>
      <c r="CC95">
        <v>437.4</v>
      </c>
      <c r="CD95">
        <v>476.1</v>
      </c>
      <c r="CE95">
        <v>514.6</v>
      </c>
      <c r="CF95">
        <v>559.20000000000005</v>
      </c>
      <c r="CG95">
        <v>591.4</v>
      </c>
      <c r="CH95">
        <v>613.1</v>
      </c>
      <c r="CI95">
        <v>597.9</v>
      </c>
      <c r="CJ95">
        <v>610</v>
      </c>
      <c r="CK95">
        <v>633</v>
      </c>
      <c r="CL95">
        <v>644</v>
      </c>
      <c r="CM95">
        <v>659.2</v>
      </c>
      <c r="CN95">
        <v>663.2</v>
      </c>
      <c r="CO95">
        <v>658.7</v>
      </c>
      <c r="CP95">
        <v>670</v>
      </c>
      <c r="CQ95">
        <v>682.7</v>
      </c>
      <c r="CR95">
        <v>692.1</v>
      </c>
    </row>
    <row r="96" spans="1:96" x14ac:dyDescent="0.35">
      <c r="A96" t="s">
        <v>311</v>
      </c>
      <c r="B96" t="s">
        <v>124</v>
      </c>
      <c r="C96">
        <v>2.2999999999999998</v>
      </c>
      <c r="D96">
        <v>2.2999999999999998</v>
      </c>
      <c r="E96">
        <v>2.4</v>
      </c>
      <c r="F96">
        <v>2.4</v>
      </c>
      <c r="G96">
        <v>2.5</v>
      </c>
      <c r="H96">
        <v>2.5</v>
      </c>
      <c r="I96">
        <v>2.2999999999999998</v>
      </c>
      <c r="J96">
        <v>2.2999999999999998</v>
      </c>
      <c r="K96">
        <v>2.9</v>
      </c>
      <c r="L96">
        <v>3.5</v>
      </c>
      <c r="M96">
        <v>4.3</v>
      </c>
      <c r="N96">
        <v>5.3</v>
      </c>
      <c r="O96">
        <v>6.2</v>
      </c>
      <c r="P96">
        <v>6.7</v>
      </c>
      <c r="Q96">
        <v>7</v>
      </c>
      <c r="R96">
        <v>7.7</v>
      </c>
      <c r="S96">
        <v>8.5</v>
      </c>
      <c r="T96">
        <v>9.4</v>
      </c>
      <c r="U96">
        <v>10.3</v>
      </c>
      <c r="V96">
        <v>10.4</v>
      </c>
      <c r="W96">
        <v>11.9</v>
      </c>
      <c r="X96">
        <v>14.7</v>
      </c>
      <c r="Y96">
        <v>16.7</v>
      </c>
      <c r="Z96">
        <v>18.100000000000001</v>
      </c>
      <c r="AA96">
        <v>18.5</v>
      </c>
      <c r="AB96">
        <v>18.600000000000001</v>
      </c>
      <c r="AC96">
        <v>20.6</v>
      </c>
      <c r="AD96">
        <v>21.7</v>
      </c>
      <c r="AE96">
        <v>21.9</v>
      </c>
      <c r="AF96">
        <v>22</v>
      </c>
      <c r="AG96">
        <v>24.1</v>
      </c>
      <c r="AH96">
        <v>26.2</v>
      </c>
      <c r="AI96">
        <v>27.9</v>
      </c>
      <c r="AJ96">
        <v>28.8</v>
      </c>
      <c r="AK96">
        <v>29.7</v>
      </c>
      <c r="AL96">
        <v>30.8</v>
      </c>
      <c r="AM96">
        <v>32.5</v>
      </c>
      <c r="AN96">
        <v>35.1</v>
      </c>
      <c r="AO96">
        <v>37.9</v>
      </c>
      <c r="AP96">
        <v>40</v>
      </c>
      <c r="AQ96">
        <v>43.7</v>
      </c>
      <c r="AR96">
        <v>47.5</v>
      </c>
      <c r="AS96">
        <v>50.8</v>
      </c>
      <c r="AT96">
        <v>55.2</v>
      </c>
      <c r="AU96">
        <v>60.6</v>
      </c>
      <c r="AV96">
        <v>66.099999999999994</v>
      </c>
      <c r="AW96">
        <v>72.5</v>
      </c>
      <c r="AX96">
        <v>78.3</v>
      </c>
      <c r="AY96">
        <v>86.4</v>
      </c>
      <c r="AZ96">
        <v>103.8</v>
      </c>
      <c r="BA96">
        <v>113.1</v>
      </c>
      <c r="BB96">
        <v>119.8</v>
      </c>
      <c r="BC96">
        <v>128.69999999999999</v>
      </c>
      <c r="BD96">
        <v>141.80000000000001</v>
      </c>
      <c r="BE96">
        <v>159.19999999999999</v>
      </c>
      <c r="BF96">
        <v>181.5</v>
      </c>
      <c r="BG96">
        <v>201.3</v>
      </c>
      <c r="BH96">
        <v>213.3</v>
      </c>
      <c r="BI96">
        <v>218.2</v>
      </c>
      <c r="BJ96">
        <v>225.5</v>
      </c>
      <c r="BK96">
        <v>233.1</v>
      </c>
      <c r="BL96">
        <v>243.1</v>
      </c>
      <c r="BM96">
        <v>253.8</v>
      </c>
      <c r="BN96">
        <v>263.39999999999998</v>
      </c>
      <c r="BO96">
        <v>275.60000000000002</v>
      </c>
      <c r="BP96">
        <v>286.2</v>
      </c>
      <c r="BQ96">
        <v>293.8</v>
      </c>
      <c r="BR96">
        <v>302.7</v>
      </c>
      <c r="BS96">
        <v>316.2</v>
      </c>
      <c r="BT96">
        <v>332.7</v>
      </c>
      <c r="BU96">
        <v>350.2</v>
      </c>
      <c r="BV96">
        <v>371.7</v>
      </c>
      <c r="BW96">
        <v>388.8</v>
      </c>
      <c r="BX96">
        <v>402.3</v>
      </c>
      <c r="BY96">
        <v>421.4</v>
      </c>
      <c r="BZ96">
        <v>437.8</v>
      </c>
      <c r="CA96">
        <v>449.4</v>
      </c>
      <c r="CB96">
        <v>462.2</v>
      </c>
      <c r="CC96">
        <v>476.9</v>
      </c>
      <c r="CD96">
        <v>519</v>
      </c>
      <c r="CE96">
        <v>559</v>
      </c>
      <c r="CF96">
        <v>599.70000000000005</v>
      </c>
      <c r="CG96">
        <v>628.9</v>
      </c>
      <c r="CH96">
        <v>660.8</v>
      </c>
      <c r="CI96">
        <v>636.5</v>
      </c>
      <c r="CJ96">
        <v>652.1</v>
      </c>
      <c r="CK96">
        <v>682.2</v>
      </c>
      <c r="CL96">
        <v>700.5</v>
      </c>
      <c r="CM96">
        <v>718.9</v>
      </c>
      <c r="CN96">
        <v>734.8</v>
      </c>
      <c r="CO96">
        <v>740.6</v>
      </c>
      <c r="CP96">
        <v>757.4</v>
      </c>
      <c r="CQ96">
        <v>785.5</v>
      </c>
      <c r="CR96">
        <v>818.5</v>
      </c>
    </row>
    <row r="97" spans="1:96" x14ac:dyDescent="0.35">
      <c r="A97" t="s">
        <v>312</v>
      </c>
      <c r="B97" t="s">
        <v>313</v>
      </c>
      <c r="C97">
        <v>28.8</v>
      </c>
      <c r="D97">
        <v>29.4</v>
      </c>
      <c r="E97">
        <v>31</v>
      </c>
      <c r="F97">
        <v>31.5</v>
      </c>
      <c r="G97">
        <v>32.9</v>
      </c>
      <c r="H97">
        <v>32.9</v>
      </c>
      <c r="I97">
        <v>31.3</v>
      </c>
      <c r="J97">
        <v>26.2</v>
      </c>
      <c r="K97">
        <v>30.3</v>
      </c>
      <c r="L97">
        <v>36.9</v>
      </c>
      <c r="M97">
        <v>36.1</v>
      </c>
      <c r="N97">
        <v>41.4</v>
      </c>
      <c r="O97">
        <v>43.5</v>
      </c>
      <c r="P97">
        <v>45.2</v>
      </c>
      <c r="Q97">
        <v>46.3</v>
      </c>
      <c r="R97">
        <v>47.7</v>
      </c>
      <c r="S97">
        <v>53.7</v>
      </c>
      <c r="T97">
        <v>62.8</v>
      </c>
      <c r="U97">
        <v>67</v>
      </c>
      <c r="V97">
        <v>64.900000000000006</v>
      </c>
      <c r="W97">
        <v>64</v>
      </c>
      <c r="X97">
        <v>70.400000000000006</v>
      </c>
      <c r="Y97">
        <v>90</v>
      </c>
      <c r="Z97">
        <v>97.8</v>
      </c>
      <c r="AA97">
        <v>93.1</v>
      </c>
      <c r="AB97">
        <v>104.6</v>
      </c>
      <c r="AC97">
        <v>117.3</v>
      </c>
      <c r="AD97">
        <v>123.9</v>
      </c>
      <c r="AE97">
        <v>122</v>
      </c>
      <c r="AF97">
        <v>127</v>
      </c>
      <c r="AG97">
        <v>141</v>
      </c>
      <c r="AH97">
        <v>160.4</v>
      </c>
      <c r="AI97">
        <v>168.1</v>
      </c>
      <c r="AJ97">
        <v>178.8</v>
      </c>
      <c r="AK97">
        <v>183.5</v>
      </c>
      <c r="AL97">
        <v>191.8</v>
      </c>
      <c r="AM97">
        <v>203.3</v>
      </c>
      <c r="AN97">
        <v>217.6</v>
      </c>
      <c r="AO97">
        <v>232.5</v>
      </c>
      <c r="AP97">
        <v>247.8</v>
      </c>
      <c r="AQ97">
        <v>270.2</v>
      </c>
      <c r="AR97">
        <v>298.5</v>
      </c>
      <c r="AS97">
        <v>326.60000000000002</v>
      </c>
      <c r="AT97">
        <v>361.8</v>
      </c>
      <c r="AU97">
        <v>409.6</v>
      </c>
      <c r="AV97">
        <v>468.2</v>
      </c>
      <c r="AW97">
        <v>515.79999999999995</v>
      </c>
      <c r="AX97">
        <v>564.70000000000005</v>
      </c>
      <c r="AY97">
        <v>649</v>
      </c>
      <c r="AZ97">
        <v>827.4</v>
      </c>
      <c r="BA97">
        <v>860.4</v>
      </c>
      <c r="BB97">
        <v>894.6</v>
      </c>
      <c r="BC97">
        <v>951.2</v>
      </c>
      <c r="BD97">
        <v>1044.3</v>
      </c>
      <c r="BE97">
        <v>1202.7</v>
      </c>
      <c r="BF97">
        <v>1399.6</v>
      </c>
      <c r="BG97">
        <v>1553.5</v>
      </c>
      <c r="BH97">
        <v>1638.4</v>
      </c>
      <c r="BI97">
        <v>1653.4</v>
      </c>
      <c r="BJ97">
        <v>1704.9</v>
      </c>
      <c r="BK97">
        <v>1778.4</v>
      </c>
      <c r="BL97">
        <v>1892.4</v>
      </c>
      <c r="BM97">
        <v>2003.6</v>
      </c>
      <c r="BN97">
        <v>2094.1</v>
      </c>
      <c r="BO97">
        <v>2203.6999999999998</v>
      </c>
      <c r="BP97">
        <v>2315.1</v>
      </c>
      <c r="BQ97">
        <v>2382.1</v>
      </c>
      <c r="BR97">
        <v>2483.6</v>
      </c>
      <c r="BS97">
        <v>2604.1</v>
      </c>
      <c r="BT97">
        <v>2765.6</v>
      </c>
      <c r="BU97">
        <v>2933.2</v>
      </c>
      <c r="BV97">
        <v>3082.8</v>
      </c>
      <c r="BW97">
        <v>3271.7</v>
      </c>
      <c r="BX97">
        <v>3447</v>
      </c>
      <c r="BY97">
        <v>3678.5</v>
      </c>
      <c r="BZ97">
        <v>3945.1</v>
      </c>
      <c r="CA97">
        <v>4166</v>
      </c>
      <c r="CB97">
        <v>4390.7</v>
      </c>
      <c r="CC97">
        <v>4595.8999999999996</v>
      </c>
      <c r="CD97">
        <v>5204.3999999999996</v>
      </c>
      <c r="CE97">
        <v>5768.5</v>
      </c>
      <c r="CF97">
        <v>6495.9</v>
      </c>
      <c r="CG97">
        <v>7096.1</v>
      </c>
      <c r="CH97">
        <v>7645.2</v>
      </c>
      <c r="CI97">
        <v>7684</v>
      </c>
      <c r="CJ97">
        <v>7987</v>
      </c>
      <c r="CK97">
        <v>8485.2000000000007</v>
      </c>
      <c r="CL97">
        <v>8797.4</v>
      </c>
      <c r="CM97">
        <v>9114.1</v>
      </c>
      <c r="CN97">
        <v>9349.2000000000007</v>
      </c>
      <c r="CO97">
        <v>9528.7999999999993</v>
      </c>
      <c r="CP97">
        <v>9826.7999999999993</v>
      </c>
      <c r="CQ97">
        <v>10257.5</v>
      </c>
      <c r="CR97">
        <v>10824.3</v>
      </c>
    </row>
    <row r="98" spans="1:96" x14ac:dyDescent="0.35">
      <c r="A98" t="s">
        <v>314</v>
      </c>
      <c r="B98" t="s">
        <v>225</v>
      </c>
      <c r="C98">
        <v>0.1</v>
      </c>
      <c r="D98">
        <v>0.1</v>
      </c>
      <c r="E98">
        <v>0.1</v>
      </c>
      <c r="F98">
        <v>0.1</v>
      </c>
      <c r="G98">
        <v>0.2</v>
      </c>
      <c r="H98">
        <v>0.2</v>
      </c>
      <c r="I98">
        <v>0.3</v>
      </c>
      <c r="J98">
        <v>0.3</v>
      </c>
      <c r="K98">
        <v>0.4</v>
      </c>
      <c r="L98">
        <v>0.4</v>
      </c>
      <c r="M98">
        <v>0.4</v>
      </c>
      <c r="N98">
        <v>0.5</v>
      </c>
      <c r="O98">
        <v>0.5</v>
      </c>
      <c r="P98">
        <v>0.6</v>
      </c>
      <c r="Q98">
        <v>0.6</v>
      </c>
      <c r="R98">
        <v>0.6</v>
      </c>
      <c r="S98">
        <v>0.9</v>
      </c>
      <c r="T98">
        <v>1.3</v>
      </c>
      <c r="U98">
        <v>2.2000000000000002</v>
      </c>
      <c r="V98">
        <v>3.5</v>
      </c>
      <c r="W98">
        <v>4.3</v>
      </c>
      <c r="X98">
        <v>5</v>
      </c>
      <c r="Y98">
        <v>5.5</v>
      </c>
      <c r="Z98">
        <v>6.2</v>
      </c>
      <c r="AA98">
        <v>6.8</v>
      </c>
      <c r="AB98">
        <v>7.7</v>
      </c>
      <c r="AC98">
        <v>8.8000000000000007</v>
      </c>
      <c r="AD98">
        <v>9.6</v>
      </c>
      <c r="AE98">
        <v>10.5</v>
      </c>
      <c r="AF98">
        <v>11.6</v>
      </c>
      <c r="AG98">
        <v>13.3</v>
      </c>
      <c r="AH98">
        <v>15.9</v>
      </c>
      <c r="AI98">
        <v>19</v>
      </c>
      <c r="AJ98">
        <v>22.1</v>
      </c>
      <c r="AK98">
        <v>25</v>
      </c>
      <c r="AL98">
        <v>28.1</v>
      </c>
      <c r="AM98">
        <v>31.6</v>
      </c>
      <c r="AN98">
        <v>35.299999999999997</v>
      </c>
      <c r="AO98">
        <v>40.6</v>
      </c>
      <c r="AP98">
        <v>46.3</v>
      </c>
      <c r="AQ98">
        <v>52.2</v>
      </c>
      <c r="AR98">
        <v>59.1</v>
      </c>
      <c r="AS98">
        <v>66.599999999999994</v>
      </c>
      <c r="AT98">
        <v>75.099999999999994</v>
      </c>
      <c r="AU98">
        <v>84.8</v>
      </c>
      <c r="AV98">
        <v>94.7</v>
      </c>
      <c r="AW98">
        <v>102.6</v>
      </c>
      <c r="AX98">
        <v>110.8</v>
      </c>
      <c r="AY98">
        <v>123.8</v>
      </c>
      <c r="AZ98">
        <v>138.9</v>
      </c>
      <c r="BA98">
        <v>149.6</v>
      </c>
      <c r="BB98">
        <v>160.80000000000001</v>
      </c>
      <c r="BC98">
        <v>174.1</v>
      </c>
      <c r="BD98">
        <v>190.6</v>
      </c>
      <c r="BE98">
        <v>213.3</v>
      </c>
      <c r="BF98">
        <v>240.9</v>
      </c>
      <c r="BG98">
        <v>270.10000000000002</v>
      </c>
      <c r="BH98">
        <v>293.8</v>
      </c>
      <c r="BI98">
        <v>317.3</v>
      </c>
      <c r="BJ98">
        <v>341</v>
      </c>
      <c r="BK98">
        <v>364.7</v>
      </c>
      <c r="BL98">
        <v>385.6</v>
      </c>
      <c r="BM98">
        <v>416.3</v>
      </c>
      <c r="BN98">
        <v>448.4</v>
      </c>
      <c r="BO98">
        <v>474</v>
      </c>
      <c r="BP98">
        <v>498.2</v>
      </c>
      <c r="BQ98">
        <v>517.6</v>
      </c>
      <c r="BR98">
        <v>534</v>
      </c>
      <c r="BS98">
        <v>546.4</v>
      </c>
      <c r="BT98">
        <v>564.79999999999995</v>
      </c>
      <c r="BU98">
        <v>579.20000000000005</v>
      </c>
      <c r="BV98">
        <v>586.4</v>
      </c>
      <c r="BW98">
        <v>598.5</v>
      </c>
      <c r="BX98">
        <v>612.6</v>
      </c>
      <c r="BY98">
        <v>634.20000000000005</v>
      </c>
      <c r="BZ98">
        <v>656.3</v>
      </c>
      <c r="CA98">
        <v>668.5</v>
      </c>
      <c r="CB98">
        <v>689.1</v>
      </c>
      <c r="CC98">
        <v>726.2</v>
      </c>
      <c r="CD98">
        <v>762.6</v>
      </c>
      <c r="CE98">
        <v>803.4</v>
      </c>
      <c r="CF98">
        <v>839.3</v>
      </c>
      <c r="CG98">
        <v>890.1</v>
      </c>
      <c r="CH98">
        <v>927.8</v>
      </c>
      <c r="CI98">
        <v>956.4</v>
      </c>
      <c r="CJ98">
        <v>1012.2</v>
      </c>
      <c r="CK98">
        <v>1040.2</v>
      </c>
      <c r="CL98">
        <v>1064.0999999999999</v>
      </c>
      <c r="CM98">
        <v>1100</v>
      </c>
      <c r="CN98">
        <v>1115.3</v>
      </c>
      <c r="CO98">
        <v>1119.5999999999999</v>
      </c>
      <c r="CP98">
        <v>1147.3</v>
      </c>
      <c r="CQ98">
        <v>1188.3</v>
      </c>
      <c r="CR98">
        <v>1219.5999999999999</v>
      </c>
    </row>
    <row r="99" spans="1:96" ht="15" x14ac:dyDescent="0.4">
      <c r="A99" s="20" t="s">
        <v>166</v>
      </c>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row>
    <row r="100" spans="1:96" x14ac:dyDescent="0.35">
      <c r="A100" s="19" t="s">
        <v>315</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row>
    <row r="101" spans="1:96" x14ac:dyDescent="0.35">
      <c r="A101" s="19" t="s">
        <v>316</v>
      </c>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row>
    <row r="102" spans="1:96" x14ac:dyDescent="0.35">
      <c r="A102" s="19" t="s">
        <v>317</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row>
    <row r="103" spans="1:96" x14ac:dyDescent="0.35">
      <c r="A103" s="19" t="s">
        <v>318</v>
      </c>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row>
    <row r="104" spans="1:96" x14ac:dyDescent="0.35">
      <c r="A104" s="19" t="s">
        <v>319</v>
      </c>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row>
  </sheetData>
  <mergeCells count="10">
    <mergeCell ref="A101:CR101"/>
    <mergeCell ref="A102:CR102"/>
    <mergeCell ref="A103:CR103"/>
    <mergeCell ref="A104:CR104"/>
    <mergeCell ref="A1:CR1"/>
    <mergeCell ref="A2:CR2"/>
    <mergeCell ref="A3:CR3"/>
    <mergeCell ref="A4:CR4"/>
    <mergeCell ref="A99:CR99"/>
    <mergeCell ref="A100:CR10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57D2-0BC9-4ADE-864D-5E7BE8ACFC79}">
  <dimension ref="A1:CR104"/>
  <sheetViews>
    <sheetView workbookViewId="0">
      <selection sqref="A1:XFD1048576"/>
    </sheetView>
  </sheetViews>
  <sheetFormatPr defaultRowHeight="14.5" x14ac:dyDescent="0.35"/>
  <sheetData>
    <row r="1" spans="1:96" ht="18" x14ac:dyDescent="0.4">
      <c r="A1" s="16" t="s">
        <v>331</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row>
    <row r="2" spans="1:96" ht="16.5" x14ac:dyDescent="0.35">
      <c r="A2" s="18" t="s">
        <v>321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row>
    <row r="3" spans="1:96"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row>
    <row r="4" spans="1:96" x14ac:dyDescent="0.35">
      <c r="A4" s="17" t="s">
        <v>172</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row>
    <row r="6" spans="1:96" x14ac:dyDescent="0.35">
      <c r="A6" s="2" t="s">
        <v>3</v>
      </c>
      <c r="B6" s="2" t="s">
        <v>4</v>
      </c>
      <c r="C6" s="2" t="s">
        <v>173</v>
      </c>
      <c r="D6" s="2" t="s">
        <v>174</v>
      </c>
      <c r="E6" s="2" t="s">
        <v>175</v>
      </c>
      <c r="F6" s="2" t="s">
        <v>176</v>
      </c>
      <c r="G6" s="2" t="s">
        <v>177</v>
      </c>
      <c r="H6" s="2" t="s">
        <v>178</v>
      </c>
      <c r="I6" s="2" t="s">
        <v>179</v>
      </c>
      <c r="J6" s="2" t="s">
        <v>180</v>
      </c>
      <c r="K6" s="2" t="s">
        <v>181</v>
      </c>
      <c r="L6" s="2" t="s">
        <v>182</v>
      </c>
      <c r="M6" s="2" t="s">
        <v>183</v>
      </c>
      <c r="N6" s="2" t="s">
        <v>184</v>
      </c>
      <c r="O6" s="2" t="s">
        <v>185</v>
      </c>
      <c r="P6" s="2" t="s">
        <v>186</v>
      </c>
      <c r="Q6" s="2" t="s">
        <v>187</v>
      </c>
      <c r="R6" s="2" t="s">
        <v>188</v>
      </c>
      <c r="S6" s="2" t="s">
        <v>189</v>
      </c>
      <c r="T6" s="2" t="s">
        <v>190</v>
      </c>
      <c r="U6" s="2" t="s">
        <v>191</v>
      </c>
      <c r="V6" s="2" t="s">
        <v>192</v>
      </c>
      <c r="W6" s="2" t="s">
        <v>193</v>
      </c>
      <c r="X6" s="2" t="s">
        <v>194</v>
      </c>
      <c r="Y6" s="2" t="s">
        <v>5</v>
      </c>
      <c r="Z6" s="2" t="s">
        <v>6</v>
      </c>
      <c r="AA6" s="2" t="s">
        <v>7</v>
      </c>
      <c r="AB6" s="2" t="s">
        <v>8</v>
      </c>
      <c r="AC6" s="2" t="s">
        <v>9</v>
      </c>
      <c r="AD6" s="2" t="s">
        <v>10</v>
      </c>
      <c r="AE6" s="2" t="s">
        <v>11</v>
      </c>
      <c r="AF6" s="2" t="s">
        <v>12</v>
      </c>
      <c r="AG6" s="2" t="s">
        <v>13</v>
      </c>
      <c r="AH6" s="2" t="s">
        <v>14</v>
      </c>
      <c r="AI6" s="2" t="s">
        <v>15</v>
      </c>
      <c r="AJ6" s="2" t="s">
        <v>16</v>
      </c>
      <c r="AK6" s="2" t="s">
        <v>17</v>
      </c>
      <c r="AL6" s="2" t="s">
        <v>18</v>
      </c>
      <c r="AM6" s="2" t="s">
        <v>19</v>
      </c>
      <c r="AN6" s="2" t="s">
        <v>20</v>
      </c>
      <c r="AO6" s="2" t="s">
        <v>21</v>
      </c>
      <c r="AP6" s="2" t="s">
        <v>22</v>
      </c>
      <c r="AQ6" s="2" t="s">
        <v>23</v>
      </c>
      <c r="AR6" s="2" t="s">
        <v>24</v>
      </c>
      <c r="AS6" s="2" t="s">
        <v>25</v>
      </c>
      <c r="AT6" s="2" t="s">
        <v>26</v>
      </c>
      <c r="AU6" s="2" t="s">
        <v>27</v>
      </c>
      <c r="AV6" s="2" t="s">
        <v>28</v>
      </c>
      <c r="AW6" s="2" t="s">
        <v>29</v>
      </c>
      <c r="AX6" s="2" t="s">
        <v>30</v>
      </c>
      <c r="AY6" s="2" t="s">
        <v>31</v>
      </c>
      <c r="AZ6" s="2" t="s">
        <v>32</v>
      </c>
      <c r="BA6" s="2" t="s">
        <v>33</v>
      </c>
      <c r="BB6" s="2" t="s">
        <v>34</v>
      </c>
      <c r="BC6" s="2" t="s">
        <v>35</v>
      </c>
      <c r="BD6" s="2" t="s">
        <v>36</v>
      </c>
      <c r="BE6" s="2" t="s">
        <v>37</v>
      </c>
      <c r="BF6" s="2" t="s">
        <v>38</v>
      </c>
      <c r="BG6" s="2" t="s">
        <v>39</v>
      </c>
      <c r="BH6" s="2" t="s">
        <v>40</v>
      </c>
      <c r="BI6" s="2" t="s">
        <v>41</v>
      </c>
      <c r="BJ6" s="2" t="s">
        <v>42</v>
      </c>
      <c r="BK6" s="2" t="s">
        <v>43</v>
      </c>
      <c r="BL6" s="2" t="s">
        <v>44</v>
      </c>
      <c r="BM6" s="2" t="s">
        <v>45</v>
      </c>
      <c r="BN6" s="2" t="s">
        <v>46</v>
      </c>
      <c r="BO6" s="2" t="s">
        <v>47</v>
      </c>
      <c r="BP6" s="2" t="s">
        <v>48</v>
      </c>
      <c r="BQ6" s="2" t="s">
        <v>49</v>
      </c>
      <c r="BR6" s="2" t="s">
        <v>50</v>
      </c>
      <c r="BS6" s="2" t="s">
        <v>51</v>
      </c>
      <c r="BT6" s="2" t="s">
        <v>52</v>
      </c>
      <c r="BU6" s="2" t="s">
        <v>53</v>
      </c>
      <c r="BV6" s="2" t="s">
        <v>54</v>
      </c>
      <c r="BW6" s="2" t="s">
        <v>55</v>
      </c>
      <c r="BX6" s="2" t="s">
        <v>56</v>
      </c>
      <c r="BY6" s="2" t="s">
        <v>57</v>
      </c>
      <c r="BZ6" s="2" t="s">
        <v>58</v>
      </c>
      <c r="CA6" s="2" t="s">
        <v>59</v>
      </c>
      <c r="CB6" s="2" t="s">
        <v>60</v>
      </c>
      <c r="CC6" s="2" t="s">
        <v>61</v>
      </c>
      <c r="CD6" s="2" t="s">
        <v>62</v>
      </c>
      <c r="CE6" s="2" t="s">
        <v>63</v>
      </c>
      <c r="CF6" s="2" t="s">
        <v>64</v>
      </c>
      <c r="CG6" s="2" t="s">
        <v>65</v>
      </c>
      <c r="CH6" s="2" t="s">
        <v>66</v>
      </c>
      <c r="CI6" s="2" t="s">
        <v>67</v>
      </c>
      <c r="CJ6" s="2" t="s">
        <v>68</v>
      </c>
      <c r="CK6" s="2" t="s">
        <v>69</v>
      </c>
      <c r="CL6" s="2" t="s">
        <v>70</v>
      </c>
      <c r="CM6" s="2" t="s">
        <v>71</v>
      </c>
      <c r="CN6" s="2" t="s">
        <v>72</v>
      </c>
      <c r="CO6" s="2" t="s">
        <v>73</v>
      </c>
      <c r="CP6" s="2" t="s">
        <v>74</v>
      </c>
      <c r="CQ6" s="2" t="s">
        <v>75</v>
      </c>
      <c r="CR6" s="2" t="s">
        <v>76</v>
      </c>
    </row>
    <row r="7" spans="1:96" x14ac:dyDescent="0.35">
      <c r="A7" t="s">
        <v>4</v>
      </c>
      <c r="B7" t="s">
        <v>4</v>
      </c>
      <c r="C7" t="s">
        <v>4</v>
      </c>
      <c r="D7" t="s">
        <v>4</v>
      </c>
      <c r="E7" t="s">
        <v>4</v>
      </c>
      <c r="F7" t="s">
        <v>4</v>
      </c>
      <c r="G7" t="s">
        <v>4</v>
      </c>
      <c r="H7" t="s">
        <v>4</v>
      </c>
      <c r="I7" t="s">
        <v>4</v>
      </c>
      <c r="J7" t="s">
        <v>4</v>
      </c>
      <c r="K7" t="s">
        <v>4</v>
      </c>
      <c r="L7" t="s">
        <v>4</v>
      </c>
      <c r="M7" t="s">
        <v>4</v>
      </c>
      <c r="N7" t="s">
        <v>4</v>
      </c>
      <c r="O7" t="s">
        <v>4</v>
      </c>
      <c r="P7" t="s">
        <v>4</v>
      </c>
      <c r="Q7" t="s">
        <v>4</v>
      </c>
      <c r="R7" t="s">
        <v>4</v>
      </c>
      <c r="S7" t="s">
        <v>4</v>
      </c>
      <c r="T7" t="s">
        <v>4</v>
      </c>
      <c r="U7" t="s">
        <v>4</v>
      </c>
      <c r="V7" t="s">
        <v>4</v>
      </c>
      <c r="W7" t="s">
        <v>4</v>
      </c>
      <c r="X7" t="s">
        <v>4</v>
      </c>
      <c r="Y7" t="s">
        <v>4</v>
      </c>
      <c r="Z7" t="s">
        <v>4</v>
      </c>
      <c r="AA7" t="s">
        <v>4</v>
      </c>
      <c r="AB7" t="s">
        <v>4</v>
      </c>
      <c r="AC7" t="s">
        <v>4</v>
      </c>
      <c r="AD7" t="s">
        <v>4</v>
      </c>
      <c r="AE7" t="s">
        <v>4</v>
      </c>
      <c r="AF7" t="s">
        <v>4</v>
      </c>
      <c r="AG7" t="s">
        <v>4</v>
      </c>
      <c r="AH7" t="s">
        <v>4</v>
      </c>
      <c r="AI7" t="s">
        <v>4</v>
      </c>
      <c r="AJ7" t="s">
        <v>4</v>
      </c>
      <c r="AK7" t="s">
        <v>4</v>
      </c>
      <c r="AL7" t="s">
        <v>4</v>
      </c>
      <c r="AM7" t="s">
        <v>4</v>
      </c>
      <c r="AN7" t="s">
        <v>4</v>
      </c>
      <c r="AO7" t="s">
        <v>4</v>
      </c>
      <c r="AP7" t="s">
        <v>4</v>
      </c>
      <c r="AQ7" t="s">
        <v>4</v>
      </c>
      <c r="AR7" t="s">
        <v>4</v>
      </c>
      <c r="AS7" t="s">
        <v>4</v>
      </c>
      <c r="AT7" t="s">
        <v>4</v>
      </c>
      <c r="AU7" t="s">
        <v>4</v>
      </c>
      <c r="AV7" t="s">
        <v>4</v>
      </c>
      <c r="AW7" t="s">
        <v>4</v>
      </c>
      <c r="AX7" t="s">
        <v>4</v>
      </c>
      <c r="AY7" t="s">
        <v>4</v>
      </c>
      <c r="AZ7" t="s">
        <v>4</v>
      </c>
      <c r="BA7" t="s">
        <v>4</v>
      </c>
      <c r="BB7" t="s">
        <v>4</v>
      </c>
      <c r="BC7" t="s">
        <v>4</v>
      </c>
      <c r="BD7" t="s">
        <v>4</v>
      </c>
      <c r="BE7" t="s">
        <v>4</v>
      </c>
      <c r="BF7" t="s">
        <v>4</v>
      </c>
      <c r="BG7" t="s">
        <v>4</v>
      </c>
      <c r="BH7" t="s">
        <v>4</v>
      </c>
      <c r="BI7" t="s">
        <v>4</v>
      </c>
      <c r="BJ7" t="s">
        <v>4</v>
      </c>
      <c r="BK7" t="s">
        <v>4</v>
      </c>
      <c r="BL7" t="s">
        <v>4</v>
      </c>
      <c r="BM7" t="s">
        <v>4</v>
      </c>
      <c r="BN7" t="s">
        <v>4</v>
      </c>
      <c r="BO7" t="s">
        <v>4</v>
      </c>
      <c r="BP7" t="s">
        <v>4</v>
      </c>
      <c r="BQ7" t="s">
        <v>4</v>
      </c>
      <c r="BR7" t="s">
        <v>4</v>
      </c>
      <c r="BS7" t="s">
        <v>4</v>
      </c>
      <c r="BT7" t="s">
        <v>4</v>
      </c>
      <c r="BU7" t="s">
        <v>4</v>
      </c>
      <c r="BV7" t="s">
        <v>4</v>
      </c>
      <c r="BW7" t="s">
        <v>4</v>
      </c>
      <c r="BX7" t="s">
        <v>4</v>
      </c>
      <c r="BY7" t="s">
        <v>4</v>
      </c>
      <c r="BZ7" t="s">
        <v>4</v>
      </c>
      <c r="CA7" t="s">
        <v>4</v>
      </c>
      <c r="CB7" t="s">
        <v>4</v>
      </c>
      <c r="CC7" t="s">
        <v>4</v>
      </c>
      <c r="CD7" t="s">
        <v>4</v>
      </c>
      <c r="CE7" t="s">
        <v>4</v>
      </c>
      <c r="CF7" t="s">
        <v>4</v>
      </c>
      <c r="CG7" t="s">
        <v>4</v>
      </c>
      <c r="CH7" t="s">
        <v>4</v>
      </c>
      <c r="CI7" t="s">
        <v>4</v>
      </c>
      <c r="CJ7" t="s">
        <v>4</v>
      </c>
      <c r="CK7" t="s">
        <v>4</v>
      </c>
      <c r="CL7" t="s">
        <v>4</v>
      </c>
      <c r="CM7" t="s">
        <v>4</v>
      </c>
      <c r="CN7" t="s">
        <v>4</v>
      </c>
      <c r="CO7" t="s">
        <v>4</v>
      </c>
      <c r="CP7" t="s">
        <v>4</v>
      </c>
      <c r="CQ7" t="s">
        <v>4</v>
      </c>
      <c r="CR7" t="s">
        <v>4</v>
      </c>
    </row>
    <row r="8" spans="1:96" x14ac:dyDescent="0.35">
      <c r="A8" t="s">
        <v>77</v>
      </c>
      <c r="B8" s="3" t="s">
        <v>195</v>
      </c>
      <c r="C8">
        <v>5.5430000000000001</v>
      </c>
      <c r="D8">
        <v>5.7590000000000003</v>
      </c>
      <c r="E8">
        <v>6.02</v>
      </c>
      <c r="F8">
        <v>6.3010000000000002</v>
      </c>
      <c r="G8">
        <v>6.5810000000000004</v>
      </c>
      <c r="H8">
        <v>6.95</v>
      </c>
      <c r="I8">
        <v>7.3369999999999997</v>
      </c>
      <c r="J8">
        <v>7.6459999999999999</v>
      </c>
      <c r="K8">
        <v>7.8620000000000001</v>
      </c>
      <c r="L8">
        <v>8.1210000000000004</v>
      </c>
      <c r="M8">
        <v>8.4120000000000008</v>
      </c>
      <c r="N8">
        <v>8.8949999999999996</v>
      </c>
      <c r="O8">
        <v>9.2989999999999995</v>
      </c>
      <c r="P8">
        <v>9.7539999999999996</v>
      </c>
      <c r="Q8">
        <v>10.266</v>
      </c>
      <c r="R8">
        <v>10.754</v>
      </c>
      <c r="S8">
        <v>12.257999999999999</v>
      </c>
      <c r="T8">
        <v>16.260999999999999</v>
      </c>
      <c r="U8">
        <v>20.77</v>
      </c>
      <c r="V8">
        <v>24.440999999999999</v>
      </c>
      <c r="W8">
        <v>25.841999999999999</v>
      </c>
      <c r="X8">
        <v>23.943999999999999</v>
      </c>
      <c r="Y8">
        <v>22.289000000000001</v>
      </c>
      <c r="Z8">
        <v>21.126999999999999</v>
      </c>
      <c r="AA8">
        <v>20.788</v>
      </c>
      <c r="AB8">
        <v>20.518000000000001</v>
      </c>
      <c r="AC8">
        <v>21.361000000000001</v>
      </c>
      <c r="AD8">
        <v>22.535</v>
      </c>
      <c r="AE8">
        <v>23.795999999999999</v>
      </c>
      <c r="AF8">
        <v>24.879000000000001</v>
      </c>
      <c r="AG8">
        <v>25.806999999999999</v>
      </c>
      <c r="AH8">
        <v>26.765000000000001</v>
      </c>
      <c r="AI8">
        <v>27.806000000000001</v>
      </c>
      <c r="AJ8">
        <v>28.969000000000001</v>
      </c>
      <c r="AK8">
        <v>30.289000000000001</v>
      </c>
      <c r="AL8">
        <v>31.545000000000002</v>
      </c>
      <c r="AM8">
        <v>33.012</v>
      </c>
      <c r="AN8">
        <v>34.546999999999997</v>
      </c>
      <c r="AO8">
        <v>36.08</v>
      </c>
      <c r="AP8">
        <v>37.646999999999998</v>
      </c>
      <c r="AQ8">
        <v>39.198</v>
      </c>
      <c r="AR8">
        <v>40.948</v>
      </c>
      <c r="AS8">
        <v>42.765999999999998</v>
      </c>
      <c r="AT8">
        <v>44.421999999999997</v>
      </c>
      <c r="AU8">
        <v>45.847000000000001</v>
      </c>
      <c r="AV8">
        <v>46.994</v>
      </c>
      <c r="AW8">
        <v>47.856999999999999</v>
      </c>
      <c r="AX8">
        <v>48.694000000000003</v>
      </c>
      <c r="AY8">
        <v>49.53</v>
      </c>
      <c r="AZ8">
        <v>50.371000000000002</v>
      </c>
      <c r="BA8">
        <v>51.195</v>
      </c>
      <c r="BB8">
        <v>52.039000000000001</v>
      </c>
      <c r="BC8">
        <v>52.802</v>
      </c>
      <c r="BD8">
        <v>53.691000000000003</v>
      </c>
      <c r="BE8">
        <v>54.679000000000002</v>
      </c>
      <c r="BF8">
        <v>55.695999999999998</v>
      </c>
      <c r="BG8">
        <v>56.627000000000002</v>
      </c>
      <c r="BH8">
        <v>57.470999999999997</v>
      </c>
      <c r="BI8">
        <v>58.42</v>
      </c>
      <c r="BJ8">
        <v>59.576000000000001</v>
      </c>
      <c r="BK8">
        <v>61.033000000000001</v>
      </c>
      <c r="BL8">
        <v>62.646999999999998</v>
      </c>
      <c r="BM8">
        <v>64.325000000000003</v>
      </c>
      <c r="BN8">
        <v>65.793000000000006</v>
      </c>
      <c r="BO8">
        <v>67.198999999999998</v>
      </c>
      <c r="BP8">
        <v>68.722999999999999</v>
      </c>
      <c r="BQ8">
        <v>70.093999999999994</v>
      </c>
      <c r="BR8">
        <v>71.373999999999995</v>
      </c>
      <c r="BS8">
        <v>72.430999999999997</v>
      </c>
      <c r="BT8">
        <v>73.337000000000003</v>
      </c>
      <c r="BU8">
        <v>74.350999999999999</v>
      </c>
      <c r="BV8">
        <v>75.534000000000006</v>
      </c>
      <c r="BW8">
        <v>76.603999999999999</v>
      </c>
      <c r="BX8">
        <v>77.81</v>
      </c>
      <c r="BY8">
        <v>79.16</v>
      </c>
      <c r="BZ8">
        <v>80.564999999999998</v>
      </c>
      <c r="CA8">
        <v>82.096999999999994</v>
      </c>
      <c r="CB8">
        <v>83.908000000000001</v>
      </c>
      <c r="CC8">
        <v>85.775000000000006</v>
      </c>
      <c r="CD8">
        <v>87.620999999999995</v>
      </c>
      <c r="CE8">
        <v>89.183999999999997</v>
      </c>
      <c r="CF8">
        <v>90.944999999999993</v>
      </c>
      <c r="CG8">
        <v>92.718000000000004</v>
      </c>
      <c r="CH8">
        <v>94.480999999999995</v>
      </c>
      <c r="CI8">
        <v>96.188999999999993</v>
      </c>
      <c r="CJ8">
        <v>97.775000000000006</v>
      </c>
      <c r="CK8">
        <v>99.07</v>
      </c>
      <c r="CL8">
        <v>100</v>
      </c>
      <c r="CM8">
        <v>100.733</v>
      </c>
      <c r="CN8">
        <v>101.386</v>
      </c>
      <c r="CO8">
        <v>102.126</v>
      </c>
      <c r="CP8">
        <v>102.935</v>
      </c>
      <c r="CQ8">
        <v>103.773</v>
      </c>
      <c r="CR8">
        <v>104.6</v>
      </c>
    </row>
    <row r="9" spans="1:96" x14ac:dyDescent="0.35">
      <c r="A9" t="s">
        <v>79</v>
      </c>
      <c r="B9" t="s">
        <v>196</v>
      </c>
      <c r="C9">
        <v>2.4710000000000001</v>
      </c>
      <c r="D9">
        <v>2.4289999999999998</v>
      </c>
      <c r="E9">
        <v>2.4350000000000001</v>
      </c>
      <c r="F9">
        <v>2.4390000000000001</v>
      </c>
      <c r="G9">
        <v>2.4569999999999999</v>
      </c>
      <c r="H9">
        <v>2.4489999999999998</v>
      </c>
      <c r="I9">
        <v>2.468</v>
      </c>
      <c r="J9">
        <v>2.4430000000000001</v>
      </c>
      <c r="K9">
        <v>2.4159999999999999</v>
      </c>
      <c r="L9">
        <v>2.4460000000000002</v>
      </c>
      <c r="M9">
        <v>2.5649999999999999</v>
      </c>
      <c r="N9">
        <v>2.6440000000000001</v>
      </c>
      <c r="O9">
        <v>2.7450000000000001</v>
      </c>
      <c r="P9">
        <v>2.8860000000000001</v>
      </c>
      <c r="Q9">
        <v>3.052</v>
      </c>
      <c r="R9">
        <v>3.1829999999999998</v>
      </c>
      <c r="S9">
        <v>6.0650000000000004</v>
      </c>
      <c r="T9">
        <v>19.216999999999999</v>
      </c>
      <c r="U9">
        <v>45.011000000000003</v>
      </c>
      <c r="V9">
        <v>70.116</v>
      </c>
      <c r="W9">
        <v>79.215999999999994</v>
      </c>
      <c r="X9">
        <v>64.582999999999998</v>
      </c>
      <c r="Y9">
        <v>50.872</v>
      </c>
      <c r="Z9">
        <v>39.683</v>
      </c>
      <c r="AA9">
        <v>33.917999999999999</v>
      </c>
      <c r="AB9">
        <v>28.213000000000001</v>
      </c>
      <c r="AC9">
        <v>30.31</v>
      </c>
      <c r="AD9">
        <v>34.192999999999998</v>
      </c>
      <c r="AE9">
        <v>38.360999999999997</v>
      </c>
      <c r="AF9">
        <v>40.453000000000003</v>
      </c>
      <c r="AG9">
        <v>41.286000000000001</v>
      </c>
      <c r="AH9">
        <v>41.841999999999999</v>
      </c>
      <c r="AI9">
        <v>42.478999999999999</v>
      </c>
      <c r="AJ9">
        <v>43.185000000000002</v>
      </c>
      <c r="AK9">
        <v>44.978999999999999</v>
      </c>
      <c r="AL9">
        <v>46.301000000000002</v>
      </c>
      <c r="AM9">
        <v>48.262999999999998</v>
      </c>
      <c r="AN9">
        <v>50.442</v>
      </c>
      <c r="AO9">
        <v>51.578000000000003</v>
      </c>
      <c r="AP9">
        <v>52.417000000000002</v>
      </c>
      <c r="AQ9">
        <v>52.497</v>
      </c>
      <c r="AR9">
        <v>53.17</v>
      </c>
      <c r="AS9">
        <v>54.365000000000002</v>
      </c>
      <c r="AT9">
        <v>54.378999999999998</v>
      </c>
      <c r="AU9">
        <v>53.875999999999998</v>
      </c>
      <c r="AV9">
        <v>53.198</v>
      </c>
      <c r="AW9">
        <v>50.951000000000001</v>
      </c>
      <c r="AX9">
        <v>49.15</v>
      </c>
      <c r="AY9">
        <v>47.749000000000002</v>
      </c>
      <c r="AZ9">
        <v>47.15</v>
      </c>
      <c r="BA9">
        <v>46.765999999999998</v>
      </c>
      <c r="BB9">
        <v>46.728999999999999</v>
      </c>
      <c r="BC9">
        <v>46.668999999999997</v>
      </c>
      <c r="BD9">
        <v>46.540999999999997</v>
      </c>
      <c r="BE9">
        <v>46.865000000000002</v>
      </c>
      <c r="BF9">
        <v>47.429000000000002</v>
      </c>
      <c r="BG9">
        <v>48.216000000000001</v>
      </c>
      <c r="BH9">
        <v>49.332000000000001</v>
      </c>
      <c r="BI9">
        <v>51.113</v>
      </c>
      <c r="BJ9">
        <v>53.204999999999998</v>
      </c>
      <c r="BK9">
        <v>56.03</v>
      </c>
      <c r="BL9">
        <v>59.563000000000002</v>
      </c>
      <c r="BM9">
        <v>63.250999999999998</v>
      </c>
      <c r="BN9">
        <v>65.894999999999996</v>
      </c>
      <c r="BO9">
        <v>68.677999999999997</v>
      </c>
      <c r="BP9">
        <v>71.611999999999995</v>
      </c>
      <c r="BQ9">
        <v>73.713999999999999</v>
      </c>
      <c r="BR9">
        <v>75.403000000000006</v>
      </c>
      <c r="BS9">
        <v>76.066000000000003</v>
      </c>
      <c r="BT9">
        <v>75.992000000000004</v>
      </c>
      <c r="BU9">
        <v>75.954999999999998</v>
      </c>
      <c r="BV9">
        <v>75.977999999999994</v>
      </c>
      <c r="BW9">
        <v>75.528000000000006</v>
      </c>
      <c r="BX9">
        <v>75.415999999999997</v>
      </c>
      <c r="BY9">
        <v>75.811000000000007</v>
      </c>
      <c r="BZ9">
        <v>76.087999999999994</v>
      </c>
      <c r="CA9">
        <v>76.406999999999996</v>
      </c>
      <c r="CB9">
        <v>77.575999999999993</v>
      </c>
      <c r="CC9">
        <v>78.72</v>
      </c>
      <c r="CD9">
        <v>80.3</v>
      </c>
      <c r="CE9">
        <v>82.308000000000007</v>
      </c>
      <c r="CF9">
        <v>84.841999999999999</v>
      </c>
      <c r="CG9">
        <v>87.802000000000007</v>
      </c>
      <c r="CH9">
        <v>91.379000000000005</v>
      </c>
      <c r="CI9">
        <v>94.48</v>
      </c>
      <c r="CJ9">
        <v>97.114000000000004</v>
      </c>
      <c r="CK9">
        <v>98.792000000000002</v>
      </c>
      <c r="CL9">
        <v>100</v>
      </c>
      <c r="CM9">
        <v>100.163</v>
      </c>
      <c r="CN9">
        <v>100.18</v>
      </c>
      <c r="CO9">
        <v>100.32299999999999</v>
      </c>
      <c r="CP9">
        <v>100.78400000000001</v>
      </c>
      <c r="CQ9">
        <v>101.85299999999999</v>
      </c>
      <c r="CR9">
        <v>103.52200000000001</v>
      </c>
    </row>
    <row r="10" spans="1:96" x14ac:dyDescent="0.35">
      <c r="A10" t="s">
        <v>81</v>
      </c>
      <c r="B10" t="s">
        <v>197</v>
      </c>
      <c r="C10">
        <v>7.633</v>
      </c>
      <c r="D10">
        <v>7.9619999999999997</v>
      </c>
      <c r="E10">
        <v>8.3450000000000006</v>
      </c>
      <c r="F10">
        <v>8.76</v>
      </c>
      <c r="G10">
        <v>9.17</v>
      </c>
      <c r="H10">
        <v>9.7089999999999996</v>
      </c>
      <c r="I10">
        <v>10.266999999999999</v>
      </c>
      <c r="J10">
        <v>10.718999999999999</v>
      </c>
      <c r="K10">
        <v>11.036</v>
      </c>
      <c r="L10">
        <v>11.407999999999999</v>
      </c>
      <c r="M10">
        <v>11.804</v>
      </c>
      <c r="N10">
        <v>12.497999999999999</v>
      </c>
      <c r="O10">
        <v>13.068</v>
      </c>
      <c r="P10">
        <v>13.702</v>
      </c>
      <c r="Q10">
        <v>14.416</v>
      </c>
      <c r="R10">
        <v>15.1</v>
      </c>
      <c r="S10">
        <v>16.516999999999999</v>
      </c>
      <c r="T10">
        <v>19.27</v>
      </c>
      <c r="U10">
        <v>20.492999999999999</v>
      </c>
      <c r="V10">
        <v>20.873000000000001</v>
      </c>
      <c r="W10">
        <v>21.056999999999999</v>
      </c>
      <c r="X10">
        <v>20.905000000000001</v>
      </c>
      <c r="Y10">
        <v>20.913</v>
      </c>
      <c r="Z10">
        <v>21.114000000000001</v>
      </c>
      <c r="AA10">
        <v>21.561</v>
      </c>
      <c r="AB10">
        <v>22.117000000000001</v>
      </c>
      <c r="AC10">
        <v>22.835999999999999</v>
      </c>
      <c r="AD10">
        <v>23.695</v>
      </c>
      <c r="AE10">
        <v>24.596</v>
      </c>
      <c r="AF10">
        <v>25.587</v>
      </c>
      <c r="AG10">
        <v>26.571000000000002</v>
      </c>
      <c r="AH10">
        <v>27.562999999999999</v>
      </c>
      <c r="AI10">
        <v>28.611000000000001</v>
      </c>
      <c r="AJ10">
        <v>29.821999999999999</v>
      </c>
      <c r="AK10">
        <v>31.047999999999998</v>
      </c>
      <c r="AL10">
        <v>32.244999999999997</v>
      </c>
      <c r="AM10">
        <v>33.570999999999998</v>
      </c>
      <c r="AN10">
        <v>34.902000000000001</v>
      </c>
      <c r="AO10">
        <v>36.311999999999998</v>
      </c>
      <c r="AP10">
        <v>37.783999999999999</v>
      </c>
      <c r="AQ10">
        <v>39.354999999999997</v>
      </c>
      <c r="AR10">
        <v>41.017000000000003</v>
      </c>
      <c r="AS10">
        <v>42.691000000000003</v>
      </c>
      <c r="AT10">
        <v>44.392000000000003</v>
      </c>
      <c r="AU10">
        <v>45.924999999999997</v>
      </c>
      <c r="AV10">
        <v>47.247</v>
      </c>
      <c r="AW10">
        <v>48.514000000000003</v>
      </c>
      <c r="AX10">
        <v>49.664000000000001</v>
      </c>
      <c r="AY10">
        <v>50.783000000000001</v>
      </c>
      <c r="AZ10">
        <v>51.837000000000003</v>
      </c>
      <c r="BA10">
        <v>52.851999999999997</v>
      </c>
      <c r="BB10">
        <v>53.819000000000003</v>
      </c>
      <c r="BC10">
        <v>54.67</v>
      </c>
      <c r="BD10">
        <v>55.676000000000002</v>
      </c>
      <c r="BE10">
        <v>56.704999999999998</v>
      </c>
      <c r="BF10">
        <v>57.725000000000001</v>
      </c>
      <c r="BG10">
        <v>58.582000000000001</v>
      </c>
      <c r="BH10">
        <v>59.277000000000001</v>
      </c>
      <c r="BI10">
        <v>59.951000000000001</v>
      </c>
      <c r="BJ10">
        <v>60.776000000000003</v>
      </c>
      <c r="BK10">
        <v>61.762999999999998</v>
      </c>
      <c r="BL10">
        <v>62.869</v>
      </c>
      <c r="BM10">
        <v>64.022999999999996</v>
      </c>
      <c r="BN10">
        <v>65.17</v>
      </c>
      <c r="BO10">
        <v>66.283000000000001</v>
      </c>
      <c r="BP10">
        <v>67.558999999999997</v>
      </c>
      <c r="BQ10">
        <v>68.870999999999995</v>
      </c>
      <c r="BR10">
        <v>70.176000000000002</v>
      </c>
      <c r="BS10">
        <v>71.415999999999997</v>
      </c>
      <c r="BT10">
        <v>72.599000000000004</v>
      </c>
      <c r="BU10">
        <v>73.936000000000007</v>
      </c>
      <c r="BV10">
        <v>75.462000000000003</v>
      </c>
      <c r="BW10">
        <v>76.885999999999996</v>
      </c>
      <c r="BX10">
        <v>78.385999999999996</v>
      </c>
      <c r="BY10">
        <v>79.977999999999994</v>
      </c>
      <c r="BZ10">
        <v>81.617000000000004</v>
      </c>
      <c r="CA10">
        <v>83.340999999999994</v>
      </c>
      <c r="CB10">
        <v>85.225999999999999</v>
      </c>
      <c r="CC10">
        <v>87.12</v>
      </c>
      <c r="CD10">
        <v>88.899000000000001</v>
      </c>
      <c r="CE10">
        <v>90.27</v>
      </c>
      <c r="CF10">
        <v>91.844999999999999</v>
      </c>
      <c r="CG10">
        <v>93.412000000000006</v>
      </c>
      <c r="CH10">
        <v>94.942999999999998</v>
      </c>
      <c r="CI10">
        <v>96.474999999999994</v>
      </c>
      <c r="CJ10">
        <v>97.915000000000006</v>
      </c>
      <c r="CK10">
        <v>99.132000000000005</v>
      </c>
      <c r="CL10">
        <v>100</v>
      </c>
      <c r="CM10">
        <v>100.756</v>
      </c>
      <c r="CN10">
        <v>101.488</v>
      </c>
      <c r="CO10">
        <v>102.29600000000001</v>
      </c>
      <c r="CP10">
        <v>103.152</v>
      </c>
      <c r="CQ10">
        <v>103.979</v>
      </c>
      <c r="CR10">
        <v>104.738</v>
      </c>
    </row>
    <row r="11" spans="1:96" x14ac:dyDescent="0.35">
      <c r="A11" t="s">
        <v>83</v>
      </c>
      <c r="B11" t="s">
        <v>198</v>
      </c>
      <c r="C11">
        <v>0</v>
      </c>
      <c r="D11">
        <v>0</v>
      </c>
      <c r="E11">
        <v>0</v>
      </c>
      <c r="F11">
        <v>0</v>
      </c>
      <c r="G11">
        <v>2.5000000000000001E-2</v>
      </c>
      <c r="H11">
        <v>4.4999999999999998E-2</v>
      </c>
      <c r="I11">
        <v>6.5000000000000002E-2</v>
      </c>
      <c r="J11">
        <v>8.5000000000000006E-2</v>
      </c>
      <c r="K11">
        <v>0.10299999999999999</v>
      </c>
      <c r="L11">
        <v>0.124</v>
      </c>
      <c r="M11">
        <v>0.20200000000000001</v>
      </c>
      <c r="N11">
        <v>0.66400000000000003</v>
      </c>
      <c r="O11">
        <v>1.3</v>
      </c>
      <c r="P11">
        <v>1.532</v>
      </c>
      <c r="Q11">
        <v>1.8680000000000001</v>
      </c>
      <c r="R11">
        <v>2.8290000000000002</v>
      </c>
      <c r="S11">
        <v>5.2460000000000004</v>
      </c>
      <c r="T11">
        <v>8.0540000000000003</v>
      </c>
      <c r="U11">
        <v>12.007999999999999</v>
      </c>
      <c r="V11">
        <v>12.981999999999999</v>
      </c>
      <c r="W11">
        <v>13.427</v>
      </c>
      <c r="X11">
        <v>14.88</v>
      </c>
      <c r="Y11">
        <v>15.255000000000001</v>
      </c>
      <c r="Z11">
        <v>15.51</v>
      </c>
      <c r="AA11">
        <v>16.378</v>
      </c>
      <c r="AB11">
        <v>17.146999999999998</v>
      </c>
      <c r="AC11">
        <v>18.344000000000001</v>
      </c>
      <c r="AD11">
        <v>19.7</v>
      </c>
      <c r="AE11">
        <v>20.920999999999999</v>
      </c>
      <c r="AF11">
        <v>21.472000000000001</v>
      </c>
      <c r="AG11">
        <v>21.902000000000001</v>
      </c>
      <c r="AH11">
        <v>22.466000000000001</v>
      </c>
      <c r="AI11">
        <v>23.515000000000001</v>
      </c>
      <c r="AJ11">
        <v>25.387</v>
      </c>
      <c r="AK11">
        <v>27.52</v>
      </c>
      <c r="AL11">
        <v>29.08</v>
      </c>
      <c r="AM11">
        <v>30.966000000000001</v>
      </c>
      <c r="AN11">
        <v>33.058999999999997</v>
      </c>
      <c r="AO11">
        <v>34.155000000000001</v>
      </c>
      <c r="AP11">
        <v>35.326999999999998</v>
      </c>
      <c r="AQ11">
        <v>36.576000000000001</v>
      </c>
      <c r="AR11">
        <v>37.908999999999999</v>
      </c>
      <c r="AS11">
        <v>39.404000000000003</v>
      </c>
      <c r="AT11">
        <v>40.853000000000002</v>
      </c>
      <c r="AU11">
        <v>42.707000000000001</v>
      </c>
      <c r="AV11">
        <v>44.593000000000004</v>
      </c>
      <c r="AW11">
        <v>46.423999999999999</v>
      </c>
      <c r="AX11">
        <v>47.988</v>
      </c>
      <c r="AY11">
        <v>49.469000000000001</v>
      </c>
      <c r="AZ11">
        <v>50.88</v>
      </c>
      <c r="BA11">
        <v>52.575000000000003</v>
      </c>
      <c r="BB11">
        <v>53.901000000000003</v>
      </c>
      <c r="BC11">
        <v>55.140999999999998</v>
      </c>
      <c r="BD11">
        <v>56.179000000000002</v>
      </c>
      <c r="BE11">
        <v>57.164999999999999</v>
      </c>
      <c r="BF11">
        <v>58.427</v>
      </c>
      <c r="BG11">
        <v>59.921999999999997</v>
      </c>
      <c r="BH11">
        <v>61.314</v>
      </c>
      <c r="BI11">
        <v>62.988999999999997</v>
      </c>
      <c r="BJ11">
        <v>64.405000000000001</v>
      </c>
      <c r="BK11">
        <v>66.159000000000006</v>
      </c>
      <c r="BL11">
        <v>68.039000000000001</v>
      </c>
      <c r="BM11">
        <v>70.001999999999995</v>
      </c>
      <c r="BN11">
        <v>71.741</v>
      </c>
      <c r="BO11">
        <v>73.260000000000005</v>
      </c>
      <c r="BP11">
        <v>74.948999999999998</v>
      </c>
      <c r="BQ11">
        <v>76.376999999999995</v>
      </c>
      <c r="BR11">
        <v>77.941999999999993</v>
      </c>
      <c r="BS11">
        <v>79.296999999999997</v>
      </c>
      <c r="BT11">
        <v>80.415999999999997</v>
      </c>
      <c r="BU11">
        <v>81.793999999999997</v>
      </c>
      <c r="BV11">
        <v>83.153000000000006</v>
      </c>
      <c r="BW11">
        <v>84.597999999999999</v>
      </c>
      <c r="BX11">
        <v>85.915000000000006</v>
      </c>
      <c r="BY11">
        <v>87.117000000000004</v>
      </c>
      <c r="BZ11">
        <v>88.161000000000001</v>
      </c>
      <c r="CA11">
        <v>89.326999999999998</v>
      </c>
      <c r="CB11">
        <v>90.572000000000003</v>
      </c>
      <c r="CC11">
        <v>91.718999999999994</v>
      </c>
      <c r="CD11">
        <v>92.870999999999995</v>
      </c>
      <c r="CE11">
        <v>93.832999999999998</v>
      </c>
      <c r="CF11">
        <v>94.658000000000001</v>
      </c>
      <c r="CG11">
        <v>95.465999999999994</v>
      </c>
      <c r="CH11">
        <v>96.554000000000002</v>
      </c>
      <c r="CI11">
        <v>97.625</v>
      </c>
      <c r="CJ11">
        <v>98.843000000000004</v>
      </c>
      <c r="CK11">
        <v>99.688000000000002</v>
      </c>
      <c r="CL11">
        <v>100</v>
      </c>
      <c r="CM11">
        <v>100.04900000000001</v>
      </c>
      <c r="CN11">
        <v>100.01600000000001</v>
      </c>
      <c r="CO11">
        <v>100.17</v>
      </c>
      <c r="CP11">
        <v>100.31100000000001</v>
      </c>
      <c r="CQ11">
        <v>100.252</v>
      </c>
      <c r="CR11">
        <v>100.07899999999999</v>
      </c>
    </row>
    <row r="12" spans="1:96" x14ac:dyDescent="0.35">
      <c r="A12" t="s">
        <v>85</v>
      </c>
      <c r="B12" t="s">
        <v>199</v>
      </c>
      <c r="C12">
        <v>0</v>
      </c>
      <c r="D12">
        <v>0</v>
      </c>
      <c r="E12">
        <v>0</v>
      </c>
      <c r="F12">
        <v>0</v>
      </c>
      <c r="G12">
        <v>0</v>
      </c>
      <c r="H12">
        <v>0</v>
      </c>
      <c r="I12">
        <v>0</v>
      </c>
      <c r="J12">
        <v>0</v>
      </c>
      <c r="K12">
        <v>0.11</v>
      </c>
      <c r="L12">
        <v>0.63300000000000001</v>
      </c>
      <c r="M12">
        <v>0.77500000000000002</v>
      </c>
      <c r="N12">
        <v>2.2330000000000001</v>
      </c>
      <c r="O12">
        <v>3.5640000000000001</v>
      </c>
      <c r="P12">
        <v>5.0970000000000004</v>
      </c>
      <c r="Q12">
        <v>5.6790000000000003</v>
      </c>
      <c r="R12">
        <v>10.734999999999999</v>
      </c>
      <c r="S12">
        <v>52.384</v>
      </c>
      <c r="T12">
        <v>149.21100000000001</v>
      </c>
      <c r="U12">
        <v>194.60900000000001</v>
      </c>
      <c r="V12">
        <v>223.18100000000001</v>
      </c>
      <c r="W12">
        <v>237.054</v>
      </c>
      <c r="X12">
        <v>230.22200000000001</v>
      </c>
      <c r="Y12">
        <v>224.143</v>
      </c>
      <c r="Z12">
        <v>220.23099999999999</v>
      </c>
      <c r="AA12">
        <v>216.536</v>
      </c>
      <c r="AB12">
        <v>214.09200000000001</v>
      </c>
      <c r="AC12">
        <v>222.93899999999999</v>
      </c>
      <c r="AD12">
        <v>241.69800000000001</v>
      </c>
      <c r="AE12">
        <v>261.05599999999998</v>
      </c>
      <c r="AF12">
        <v>276.43700000000001</v>
      </c>
      <c r="AG12">
        <v>278.37</v>
      </c>
      <c r="AH12">
        <v>276.733</v>
      </c>
      <c r="AI12">
        <v>275.46899999999999</v>
      </c>
      <c r="AJ12">
        <v>273.92899999999997</v>
      </c>
      <c r="AK12">
        <v>270.678</v>
      </c>
      <c r="AL12">
        <v>268.13299999999998</v>
      </c>
      <c r="AM12">
        <v>267.291</v>
      </c>
      <c r="AN12">
        <v>264.459</v>
      </c>
      <c r="AO12">
        <v>259.875</v>
      </c>
      <c r="AP12">
        <v>254.28800000000001</v>
      </c>
      <c r="AQ12">
        <v>247.922</v>
      </c>
      <c r="AR12">
        <v>241.899</v>
      </c>
      <c r="AS12">
        <v>236.45599999999999</v>
      </c>
      <c r="AT12">
        <v>231.755</v>
      </c>
      <c r="AU12">
        <v>227.00800000000001</v>
      </c>
      <c r="AV12">
        <v>222.53100000000001</v>
      </c>
      <c r="AW12">
        <v>219.81299999999999</v>
      </c>
      <c r="AX12">
        <v>216.07400000000001</v>
      </c>
      <c r="AY12">
        <v>212.40799999999999</v>
      </c>
      <c r="AZ12">
        <v>208.01</v>
      </c>
      <c r="BA12">
        <v>202.09399999999999</v>
      </c>
      <c r="BB12">
        <v>196.387</v>
      </c>
      <c r="BC12">
        <v>191.70599999999999</v>
      </c>
      <c r="BD12">
        <v>187.34399999999999</v>
      </c>
      <c r="BE12">
        <v>183.423</v>
      </c>
      <c r="BF12">
        <v>179.70400000000001</v>
      </c>
      <c r="BG12">
        <v>176.47300000000001</v>
      </c>
      <c r="BH12">
        <v>173.72</v>
      </c>
      <c r="BI12">
        <v>171.42099999999999</v>
      </c>
      <c r="BJ12">
        <v>169.262</v>
      </c>
      <c r="BK12">
        <v>168.083</v>
      </c>
      <c r="BL12">
        <v>166.386</v>
      </c>
      <c r="BM12">
        <v>164.124</v>
      </c>
      <c r="BN12">
        <v>161.72499999999999</v>
      </c>
      <c r="BO12">
        <v>159.13300000000001</v>
      </c>
      <c r="BP12">
        <v>156.804</v>
      </c>
      <c r="BQ12">
        <v>155.22999999999999</v>
      </c>
      <c r="BR12">
        <v>153.28299999999999</v>
      </c>
      <c r="BS12">
        <v>150.77699999999999</v>
      </c>
      <c r="BT12">
        <v>148.06100000000001</v>
      </c>
      <c r="BU12">
        <v>145.24199999999999</v>
      </c>
      <c r="BV12">
        <v>142.56</v>
      </c>
      <c r="BW12">
        <v>139.54300000000001</v>
      </c>
      <c r="BX12">
        <v>136.11000000000001</v>
      </c>
      <c r="BY12">
        <v>132.72900000000001</v>
      </c>
      <c r="BZ12">
        <v>129.51300000000001</v>
      </c>
      <c r="CA12">
        <v>126.627</v>
      </c>
      <c r="CB12">
        <v>124.169</v>
      </c>
      <c r="CC12">
        <v>121.745</v>
      </c>
      <c r="CD12">
        <v>119.011</v>
      </c>
      <c r="CE12">
        <v>116.063</v>
      </c>
      <c r="CF12">
        <v>113.246</v>
      </c>
      <c r="CG12">
        <v>110.504</v>
      </c>
      <c r="CH12">
        <v>108.148</v>
      </c>
      <c r="CI12">
        <v>106.11799999999999</v>
      </c>
      <c r="CJ12">
        <v>104.054</v>
      </c>
      <c r="CK12">
        <v>102.104</v>
      </c>
      <c r="CL12">
        <v>100</v>
      </c>
      <c r="CM12">
        <v>97.887</v>
      </c>
      <c r="CN12">
        <v>95.727000000000004</v>
      </c>
      <c r="CO12">
        <v>93.305000000000007</v>
      </c>
      <c r="CP12">
        <v>90.798000000000002</v>
      </c>
      <c r="CQ12">
        <v>88.509</v>
      </c>
      <c r="CR12">
        <v>86.251000000000005</v>
      </c>
    </row>
    <row r="13" spans="1:96" x14ac:dyDescent="0.35">
      <c r="A13" t="s">
        <v>87</v>
      </c>
      <c r="B13" t="s">
        <v>200</v>
      </c>
      <c r="C13">
        <v>2.4809999999999999</v>
      </c>
      <c r="D13">
        <v>2.6389999999999998</v>
      </c>
      <c r="E13">
        <v>2.8119999999999998</v>
      </c>
      <c r="F13">
        <v>2.97</v>
      </c>
      <c r="G13">
        <v>3.1429999999999998</v>
      </c>
      <c r="H13">
        <v>3.371</v>
      </c>
      <c r="I13">
        <v>3.6749999999999998</v>
      </c>
      <c r="J13">
        <v>3.8690000000000002</v>
      </c>
      <c r="K13">
        <v>3.9889999999999999</v>
      </c>
      <c r="L13">
        <v>4.202</v>
      </c>
      <c r="M13">
        <v>4.3959999999999999</v>
      </c>
      <c r="N13">
        <v>4.9820000000000002</v>
      </c>
      <c r="O13">
        <v>5.431</v>
      </c>
      <c r="P13">
        <v>5.89</v>
      </c>
      <c r="Q13">
        <v>6.31</v>
      </c>
      <c r="R13">
        <v>6.4420000000000002</v>
      </c>
      <c r="S13">
        <v>6.5359999999999996</v>
      </c>
      <c r="T13">
        <v>6.4530000000000003</v>
      </c>
      <c r="U13">
        <v>6.2850000000000001</v>
      </c>
      <c r="V13">
        <v>6.149</v>
      </c>
      <c r="W13">
        <v>5.98</v>
      </c>
      <c r="X13">
        <v>5.0780000000000003</v>
      </c>
      <c r="Y13">
        <v>4.766</v>
      </c>
      <c r="Z13">
        <v>4.78</v>
      </c>
      <c r="AA13">
        <v>5.0819999999999999</v>
      </c>
      <c r="AB13">
        <v>5.4729999999999999</v>
      </c>
      <c r="AC13">
        <v>5.8129999999999997</v>
      </c>
      <c r="AD13">
        <v>6.0739999999999998</v>
      </c>
      <c r="AE13">
        <v>6.4279999999999999</v>
      </c>
      <c r="AF13">
        <v>6.8390000000000004</v>
      </c>
      <c r="AG13">
        <v>7.12</v>
      </c>
      <c r="AH13">
        <v>7.6020000000000003</v>
      </c>
      <c r="AI13">
        <v>8.18</v>
      </c>
      <c r="AJ13">
        <v>8.9559999999999995</v>
      </c>
      <c r="AK13">
        <v>9.6669999999999998</v>
      </c>
      <c r="AL13">
        <v>10.492000000000001</v>
      </c>
      <c r="AM13">
        <v>11.32</v>
      </c>
      <c r="AN13">
        <v>12.276999999999999</v>
      </c>
      <c r="AO13">
        <v>13.454000000000001</v>
      </c>
      <c r="AP13">
        <v>14.754</v>
      </c>
      <c r="AQ13">
        <v>16.265999999999998</v>
      </c>
      <c r="AR13">
        <v>17.611999999999998</v>
      </c>
      <c r="AS13">
        <v>19.024999999999999</v>
      </c>
      <c r="AT13">
        <v>20.582000000000001</v>
      </c>
      <c r="AU13">
        <v>22.382000000000001</v>
      </c>
      <c r="AV13">
        <v>23.564</v>
      </c>
      <c r="AW13">
        <v>24.780999999999999</v>
      </c>
      <c r="AX13">
        <v>25.960999999999999</v>
      </c>
      <c r="AY13">
        <v>27.356999999999999</v>
      </c>
      <c r="AZ13">
        <v>28.893000000000001</v>
      </c>
      <c r="BA13">
        <v>30.81</v>
      </c>
      <c r="BB13">
        <v>32.652000000000001</v>
      </c>
      <c r="BC13">
        <v>34.161999999999999</v>
      </c>
      <c r="BD13">
        <v>35.767000000000003</v>
      </c>
      <c r="BE13">
        <v>37.189</v>
      </c>
      <c r="BF13">
        <v>38.570999999999998</v>
      </c>
      <c r="BG13">
        <v>39.877000000000002</v>
      </c>
      <c r="BH13">
        <v>40.954000000000001</v>
      </c>
      <c r="BI13">
        <v>41.994</v>
      </c>
      <c r="BJ13">
        <v>43.06</v>
      </c>
      <c r="BK13">
        <v>44.219000000000001</v>
      </c>
      <c r="BL13">
        <v>45.735999999999997</v>
      </c>
      <c r="BM13">
        <v>47.302</v>
      </c>
      <c r="BN13">
        <v>48.505000000000003</v>
      </c>
      <c r="BO13">
        <v>49.871000000000002</v>
      </c>
      <c r="BP13">
        <v>51.539000000000001</v>
      </c>
      <c r="BQ13">
        <v>53.293999999999997</v>
      </c>
      <c r="BR13">
        <v>54.953000000000003</v>
      </c>
      <c r="BS13">
        <v>56.673000000000002</v>
      </c>
      <c r="BT13">
        <v>58.38</v>
      </c>
      <c r="BU13">
        <v>60.341000000000001</v>
      </c>
      <c r="BV13">
        <v>62.774000000000001</v>
      </c>
      <c r="BW13">
        <v>65.004999999999995</v>
      </c>
      <c r="BX13">
        <v>67.525000000000006</v>
      </c>
      <c r="BY13">
        <v>70.144999999999996</v>
      </c>
      <c r="BZ13">
        <v>72.575999999999993</v>
      </c>
      <c r="CA13">
        <v>74.66</v>
      </c>
      <c r="CB13">
        <v>77.747</v>
      </c>
      <c r="CC13">
        <v>80.899000000000001</v>
      </c>
      <c r="CD13">
        <v>83.831999999999994</v>
      </c>
      <c r="CE13">
        <v>85.926000000000002</v>
      </c>
      <c r="CF13">
        <v>88.082999999999998</v>
      </c>
      <c r="CG13">
        <v>90.301000000000002</v>
      </c>
      <c r="CH13">
        <v>92.488</v>
      </c>
      <c r="CI13">
        <v>94.573999999999998</v>
      </c>
      <c r="CJ13">
        <v>96.655000000000001</v>
      </c>
      <c r="CK13">
        <v>98.600999999999999</v>
      </c>
      <c r="CL13">
        <v>100</v>
      </c>
      <c r="CM13">
        <v>101.33499999999999</v>
      </c>
      <c r="CN13">
        <v>102.56699999999999</v>
      </c>
      <c r="CO13">
        <v>103.636</v>
      </c>
      <c r="CP13">
        <v>104.753</v>
      </c>
      <c r="CQ13">
        <v>106.023</v>
      </c>
      <c r="CR13">
        <v>107.59399999999999</v>
      </c>
    </row>
    <row r="14" spans="1:96" x14ac:dyDescent="0.35">
      <c r="A14" t="s">
        <v>89</v>
      </c>
      <c r="B14" t="s">
        <v>201</v>
      </c>
      <c r="C14">
        <v>26.259</v>
      </c>
      <c r="D14">
        <v>26.709</v>
      </c>
      <c r="E14">
        <v>27.117000000000001</v>
      </c>
      <c r="F14">
        <v>27.436</v>
      </c>
      <c r="G14">
        <v>28.038</v>
      </c>
      <c r="H14">
        <v>29.027000000000001</v>
      </c>
      <c r="I14">
        <v>30.687999999999999</v>
      </c>
      <c r="J14">
        <v>33.008000000000003</v>
      </c>
      <c r="K14">
        <v>36.734999999999999</v>
      </c>
      <c r="L14">
        <v>40.639000000000003</v>
      </c>
      <c r="M14">
        <v>46.084000000000003</v>
      </c>
      <c r="N14">
        <v>53.357999999999997</v>
      </c>
      <c r="O14">
        <v>59.192</v>
      </c>
      <c r="P14">
        <v>64.456999999999994</v>
      </c>
      <c r="Q14">
        <v>67.063000000000002</v>
      </c>
      <c r="R14">
        <v>65.680999999999997</v>
      </c>
      <c r="S14">
        <v>65.644000000000005</v>
      </c>
      <c r="T14">
        <v>64.683000000000007</v>
      </c>
      <c r="U14">
        <v>62.835999999999999</v>
      </c>
      <c r="V14">
        <v>61.165999999999997</v>
      </c>
      <c r="W14">
        <v>59.1</v>
      </c>
      <c r="X14">
        <v>49.552</v>
      </c>
      <c r="Y14">
        <v>44.625999999999998</v>
      </c>
      <c r="Z14">
        <v>42.398000000000003</v>
      </c>
      <c r="AA14">
        <v>42.091999999999999</v>
      </c>
      <c r="AB14">
        <v>42.32</v>
      </c>
      <c r="AC14">
        <v>42.511000000000003</v>
      </c>
      <c r="AD14">
        <v>42.527999999999999</v>
      </c>
      <c r="AE14">
        <v>42.792999999999999</v>
      </c>
      <c r="AF14">
        <v>42.953000000000003</v>
      </c>
      <c r="AG14">
        <v>40.667000000000002</v>
      </c>
      <c r="AH14">
        <v>41.009</v>
      </c>
      <c r="AI14">
        <v>41.981000000000002</v>
      </c>
      <c r="AJ14">
        <v>44.378</v>
      </c>
      <c r="AK14">
        <v>45.335000000000001</v>
      </c>
      <c r="AL14">
        <v>46.125999999999998</v>
      </c>
      <c r="AM14">
        <v>47.100999999999999</v>
      </c>
      <c r="AN14">
        <v>48.512</v>
      </c>
      <c r="AO14">
        <v>50.499000000000002</v>
      </c>
      <c r="AP14">
        <v>53.427</v>
      </c>
      <c r="AQ14">
        <v>56.829000000000001</v>
      </c>
      <c r="AR14">
        <v>59.579000000000001</v>
      </c>
      <c r="AS14">
        <v>61.212000000000003</v>
      </c>
      <c r="AT14">
        <v>62.088999999999999</v>
      </c>
      <c r="AU14">
        <v>62.750999999999998</v>
      </c>
      <c r="AV14">
        <v>63.155999999999999</v>
      </c>
      <c r="AW14">
        <v>63.558</v>
      </c>
      <c r="AX14">
        <v>64.093000000000004</v>
      </c>
      <c r="AY14">
        <v>64.876000000000005</v>
      </c>
      <c r="AZ14">
        <v>65.787000000000006</v>
      </c>
      <c r="BA14">
        <v>66.584999999999994</v>
      </c>
      <c r="BB14">
        <v>68.108999999999995</v>
      </c>
      <c r="BC14">
        <v>68.649000000000001</v>
      </c>
      <c r="BD14">
        <v>69.209000000000003</v>
      </c>
      <c r="BE14">
        <v>69.222999999999999</v>
      </c>
      <c r="BF14">
        <v>69.766999999999996</v>
      </c>
      <c r="BG14">
        <v>70.495999999999995</v>
      </c>
      <c r="BH14">
        <v>70.811999999999998</v>
      </c>
      <c r="BI14">
        <v>71.227000000000004</v>
      </c>
      <c r="BJ14">
        <v>72.123999999999995</v>
      </c>
      <c r="BK14">
        <v>73.89</v>
      </c>
      <c r="BL14">
        <v>77.793999999999997</v>
      </c>
      <c r="BM14">
        <v>81.986999999999995</v>
      </c>
      <c r="BN14">
        <v>82.043000000000006</v>
      </c>
      <c r="BO14">
        <v>82.167000000000002</v>
      </c>
      <c r="BP14">
        <v>83.379000000000005</v>
      </c>
      <c r="BQ14">
        <v>84.432000000000002</v>
      </c>
      <c r="BR14">
        <v>85.11</v>
      </c>
      <c r="BS14">
        <v>85.454999999999998</v>
      </c>
      <c r="BT14">
        <v>84.427999999999997</v>
      </c>
      <c r="BU14">
        <v>84.078999999999994</v>
      </c>
      <c r="BV14">
        <v>84.885999999999996</v>
      </c>
      <c r="BW14">
        <v>85.433000000000007</v>
      </c>
      <c r="BX14">
        <v>88.238</v>
      </c>
      <c r="BY14">
        <v>91.04</v>
      </c>
      <c r="BZ14">
        <v>90.477999999999994</v>
      </c>
      <c r="CA14">
        <v>89.876000000000005</v>
      </c>
      <c r="CB14">
        <v>90.340999999999994</v>
      </c>
      <c r="CC14">
        <v>91.218999999999994</v>
      </c>
      <c r="CD14">
        <v>91.734999999999999</v>
      </c>
      <c r="CE14">
        <v>90.844999999999999</v>
      </c>
      <c r="CF14">
        <v>91.203000000000003</v>
      </c>
      <c r="CG14">
        <v>92.697000000000003</v>
      </c>
      <c r="CH14">
        <v>94.820999999999998</v>
      </c>
      <c r="CI14">
        <v>96.016999999999996</v>
      </c>
      <c r="CJ14">
        <v>98.046000000000006</v>
      </c>
      <c r="CK14">
        <v>99.15</v>
      </c>
      <c r="CL14">
        <v>100</v>
      </c>
      <c r="CM14">
        <v>99.677000000000007</v>
      </c>
      <c r="CN14">
        <v>99.516000000000005</v>
      </c>
      <c r="CO14">
        <v>99.275999999999996</v>
      </c>
      <c r="CP14">
        <v>99.143000000000001</v>
      </c>
      <c r="CQ14">
        <v>99.849000000000004</v>
      </c>
      <c r="CR14">
        <v>100.666</v>
      </c>
    </row>
    <row r="15" spans="1:96" x14ac:dyDescent="0.35">
      <c r="A15" t="s">
        <v>91</v>
      </c>
      <c r="B15" t="s">
        <v>202</v>
      </c>
      <c r="C15">
        <v>8.1289999999999996</v>
      </c>
      <c r="D15">
        <v>8.5990000000000002</v>
      </c>
      <c r="E15">
        <v>9.1760000000000002</v>
      </c>
      <c r="F15">
        <v>10.012</v>
      </c>
      <c r="G15">
        <v>10.775</v>
      </c>
      <c r="H15">
        <v>11.769</v>
      </c>
      <c r="I15">
        <v>12.821999999999999</v>
      </c>
      <c r="J15">
        <v>13.691000000000001</v>
      </c>
      <c r="K15">
        <v>14.122999999999999</v>
      </c>
      <c r="L15">
        <v>14.519</v>
      </c>
      <c r="M15">
        <v>14.78</v>
      </c>
      <c r="N15">
        <v>15.42</v>
      </c>
      <c r="O15">
        <v>15.914</v>
      </c>
      <c r="P15">
        <v>16.608000000000001</v>
      </c>
      <c r="Q15">
        <v>17.626999999999999</v>
      </c>
      <c r="R15">
        <v>17.824999999999999</v>
      </c>
      <c r="S15">
        <v>17.861999999999998</v>
      </c>
      <c r="T15">
        <v>17.817</v>
      </c>
      <c r="U15">
        <v>17.811</v>
      </c>
      <c r="V15">
        <v>17.876000000000001</v>
      </c>
      <c r="W15">
        <v>18.027999999999999</v>
      </c>
      <c r="X15">
        <v>18.173999999999999</v>
      </c>
      <c r="Y15">
        <v>18.376000000000001</v>
      </c>
      <c r="Z15">
        <v>19.315000000000001</v>
      </c>
      <c r="AA15">
        <v>21.738</v>
      </c>
      <c r="AB15">
        <v>24.295000000000002</v>
      </c>
      <c r="AC15">
        <v>26.14</v>
      </c>
      <c r="AD15">
        <v>27.693000000000001</v>
      </c>
      <c r="AE15">
        <v>28.692</v>
      </c>
      <c r="AF15">
        <v>29.614999999999998</v>
      </c>
      <c r="AG15">
        <v>30.401</v>
      </c>
      <c r="AH15">
        <v>31.123000000000001</v>
      </c>
      <c r="AI15">
        <v>31.978000000000002</v>
      </c>
      <c r="AJ15">
        <v>32.985999999999997</v>
      </c>
      <c r="AK15">
        <v>34.118000000000002</v>
      </c>
      <c r="AL15">
        <v>35.1</v>
      </c>
      <c r="AM15">
        <v>35.978000000000002</v>
      </c>
      <c r="AN15">
        <v>36.927999999999997</v>
      </c>
      <c r="AO15">
        <v>37.887</v>
      </c>
      <c r="AP15">
        <v>38.936</v>
      </c>
      <c r="AQ15">
        <v>40.164000000000001</v>
      </c>
      <c r="AR15">
        <v>41.250999999999998</v>
      </c>
      <c r="AS15">
        <v>42.685000000000002</v>
      </c>
      <c r="AT15">
        <v>44.265000000000001</v>
      </c>
      <c r="AU15">
        <v>45.832999999999998</v>
      </c>
      <c r="AV15">
        <v>47.308</v>
      </c>
      <c r="AW15">
        <v>49.472999999999999</v>
      </c>
      <c r="AX15">
        <v>51.31</v>
      </c>
      <c r="AY15">
        <v>52.889000000000003</v>
      </c>
      <c r="AZ15">
        <v>54.838000000000001</v>
      </c>
      <c r="BA15">
        <v>56.765999999999998</v>
      </c>
      <c r="BB15">
        <v>58.987000000000002</v>
      </c>
      <c r="BC15">
        <v>60.896000000000001</v>
      </c>
      <c r="BD15">
        <v>62.564999999999998</v>
      </c>
      <c r="BE15">
        <v>64.113</v>
      </c>
      <c r="BF15">
        <v>65.741</v>
      </c>
      <c r="BG15">
        <v>67.126000000000005</v>
      </c>
      <c r="BH15">
        <v>68.328999999999994</v>
      </c>
      <c r="BI15">
        <v>69.25</v>
      </c>
      <c r="BJ15">
        <v>70.153999999999996</v>
      </c>
      <c r="BK15">
        <v>71.007000000000005</v>
      </c>
      <c r="BL15">
        <v>71.936999999999998</v>
      </c>
      <c r="BM15">
        <v>73.013999999999996</v>
      </c>
      <c r="BN15">
        <v>73.941000000000003</v>
      </c>
      <c r="BO15">
        <v>74.784999999999997</v>
      </c>
      <c r="BP15">
        <v>75.861000000000004</v>
      </c>
      <c r="BQ15">
        <v>76.984999999999999</v>
      </c>
      <c r="BR15">
        <v>78.376999999999995</v>
      </c>
      <c r="BS15">
        <v>79.822999999999993</v>
      </c>
      <c r="BT15">
        <v>80.924999999999997</v>
      </c>
      <c r="BU15">
        <v>82.087000000000003</v>
      </c>
      <c r="BV15">
        <v>83.269000000000005</v>
      </c>
      <c r="BW15">
        <v>84.463999999999999</v>
      </c>
      <c r="BX15">
        <v>85.385999999999996</v>
      </c>
      <c r="BY15">
        <v>85.978999999999999</v>
      </c>
      <c r="BZ15">
        <v>86.366</v>
      </c>
      <c r="CA15">
        <v>86.853999999999999</v>
      </c>
      <c r="CB15">
        <v>87.698999999999998</v>
      </c>
      <c r="CC15">
        <v>88.497</v>
      </c>
      <c r="CD15">
        <v>89.174000000000007</v>
      </c>
      <c r="CE15">
        <v>89.769000000000005</v>
      </c>
      <c r="CF15">
        <v>90.605999999999995</v>
      </c>
      <c r="CG15">
        <v>91.754000000000005</v>
      </c>
      <c r="CH15">
        <v>92.953999999999994</v>
      </c>
      <c r="CI15">
        <v>94.495999999999995</v>
      </c>
      <c r="CJ15">
        <v>96.177000000000007</v>
      </c>
      <c r="CK15">
        <v>98.128</v>
      </c>
      <c r="CL15">
        <v>100</v>
      </c>
      <c r="CM15">
        <v>101.88500000000001</v>
      </c>
      <c r="CN15">
        <v>103.215</v>
      </c>
      <c r="CO15">
        <v>104.26600000000001</v>
      </c>
      <c r="CP15">
        <v>105.295</v>
      </c>
      <c r="CQ15">
        <v>106.386</v>
      </c>
      <c r="CR15">
        <v>107.32</v>
      </c>
    </row>
    <row r="16" spans="1:96" x14ac:dyDescent="0.35">
      <c r="A16" t="s">
        <v>93</v>
      </c>
      <c r="B16" t="s">
        <v>203</v>
      </c>
      <c r="C16">
        <v>8.3450000000000006</v>
      </c>
      <c r="D16">
        <v>8.7680000000000007</v>
      </c>
      <c r="E16">
        <v>9.1430000000000007</v>
      </c>
      <c r="F16">
        <v>9.5329999999999995</v>
      </c>
      <c r="G16">
        <v>9.94</v>
      </c>
      <c r="H16">
        <v>10.35</v>
      </c>
      <c r="I16">
        <v>10.696</v>
      </c>
      <c r="J16">
        <v>10.795</v>
      </c>
      <c r="K16">
        <v>10.728999999999999</v>
      </c>
      <c r="L16">
        <v>10.840999999999999</v>
      </c>
      <c r="M16">
        <v>10.968</v>
      </c>
      <c r="N16">
        <v>11.484</v>
      </c>
      <c r="O16">
        <v>11.704000000000001</v>
      </c>
      <c r="P16">
        <v>12.002000000000001</v>
      </c>
      <c r="Q16">
        <v>12.56</v>
      </c>
      <c r="R16">
        <v>12.73</v>
      </c>
      <c r="S16">
        <v>12.869</v>
      </c>
      <c r="T16">
        <v>12.917</v>
      </c>
      <c r="U16">
        <v>12.845000000000001</v>
      </c>
      <c r="V16">
        <v>12.698</v>
      </c>
      <c r="W16">
        <v>12.561999999999999</v>
      </c>
      <c r="X16">
        <v>12.484999999999999</v>
      </c>
      <c r="Y16">
        <v>12.467000000000001</v>
      </c>
      <c r="Z16">
        <v>12.699</v>
      </c>
      <c r="AA16">
        <v>13.177</v>
      </c>
      <c r="AB16">
        <v>13.798</v>
      </c>
      <c r="AC16">
        <v>14.542999999999999</v>
      </c>
      <c r="AD16">
        <v>15.307</v>
      </c>
      <c r="AE16">
        <v>16.117000000000001</v>
      </c>
      <c r="AF16">
        <v>17.207000000000001</v>
      </c>
      <c r="AG16">
        <v>18.443000000000001</v>
      </c>
      <c r="AH16">
        <v>19.597000000000001</v>
      </c>
      <c r="AI16">
        <v>20.815999999999999</v>
      </c>
      <c r="AJ16">
        <v>22.082999999999998</v>
      </c>
      <c r="AK16">
        <v>23.138000000000002</v>
      </c>
      <c r="AL16">
        <v>24.256</v>
      </c>
      <c r="AM16">
        <v>25.481000000000002</v>
      </c>
      <c r="AN16">
        <v>26.643000000000001</v>
      </c>
      <c r="AO16">
        <v>28.04</v>
      </c>
      <c r="AP16">
        <v>29.56</v>
      </c>
      <c r="AQ16">
        <v>31.266999999999999</v>
      </c>
      <c r="AR16">
        <v>33.375</v>
      </c>
      <c r="AS16">
        <v>35.68</v>
      </c>
      <c r="AT16">
        <v>37.854999999999997</v>
      </c>
      <c r="AU16">
        <v>39.673999999999999</v>
      </c>
      <c r="AV16">
        <v>41.192</v>
      </c>
      <c r="AW16">
        <v>42.496000000000002</v>
      </c>
      <c r="AX16">
        <v>43.7</v>
      </c>
      <c r="AY16">
        <v>45.017000000000003</v>
      </c>
      <c r="AZ16">
        <v>46.289000000000001</v>
      </c>
      <c r="BA16">
        <v>47.383000000000003</v>
      </c>
      <c r="BB16">
        <v>48.279000000000003</v>
      </c>
      <c r="BC16">
        <v>48.841000000000001</v>
      </c>
      <c r="BD16">
        <v>49.381999999999998</v>
      </c>
      <c r="BE16">
        <v>49.889000000000003</v>
      </c>
      <c r="BF16">
        <v>50.372</v>
      </c>
      <c r="BG16">
        <v>50.652999999999999</v>
      </c>
      <c r="BH16">
        <v>50.804000000000002</v>
      </c>
      <c r="BI16">
        <v>50.899000000000001</v>
      </c>
      <c r="BJ16">
        <v>51.091000000000001</v>
      </c>
      <c r="BK16">
        <v>51.399000000000001</v>
      </c>
      <c r="BL16">
        <v>51.838000000000001</v>
      </c>
      <c r="BM16">
        <v>52.256</v>
      </c>
      <c r="BN16">
        <v>52.869</v>
      </c>
      <c r="BO16">
        <v>53.616</v>
      </c>
      <c r="BP16">
        <v>54.463999999999999</v>
      </c>
      <c r="BQ16">
        <v>55.613999999999997</v>
      </c>
      <c r="BR16">
        <v>56.866</v>
      </c>
      <c r="BS16">
        <v>57.908999999999999</v>
      </c>
      <c r="BT16">
        <v>58.927</v>
      </c>
      <c r="BU16">
        <v>60.417000000000002</v>
      </c>
      <c r="BV16">
        <v>62.088000000000001</v>
      </c>
      <c r="BW16">
        <v>63.956000000000003</v>
      </c>
      <c r="BX16">
        <v>66.004000000000005</v>
      </c>
      <c r="BY16">
        <v>68.290000000000006</v>
      </c>
      <c r="BZ16">
        <v>70.775999999999996</v>
      </c>
      <c r="CA16">
        <v>73.569000000000003</v>
      </c>
      <c r="CB16">
        <v>76.406000000000006</v>
      </c>
      <c r="CC16">
        <v>79.301000000000002</v>
      </c>
      <c r="CD16">
        <v>82.150999999999996</v>
      </c>
      <c r="CE16">
        <v>84.742000000000004</v>
      </c>
      <c r="CF16">
        <v>87.578000000000003</v>
      </c>
      <c r="CG16">
        <v>90.284000000000006</v>
      </c>
      <c r="CH16">
        <v>92.965999999999994</v>
      </c>
      <c r="CI16">
        <v>95.203999999999994</v>
      </c>
      <c r="CJ16">
        <v>97.116</v>
      </c>
      <c r="CK16">
        <v>98.727000000000004</v>
      </c>
      <c r="CL16">
        <v>100</v>
      </c>
      <c r="CM16">
        <v>101.116</v>
      </c>
      <c r="CN16">
        <v>102.205</v>
      </c>
      <c r="CO16">
        <v>103.483</v>
      </c>
      <c r="CP16">
        <v>104.965</v>
      </c>
      <c r="CQ16">
        <v>106.483</v>
      </c>
      <c r="CR16">
        <v>107.997</v>
      </c>
    </row>
    <row r="17" spans="1:96" x14ac:dyDescent="0.35">
      <c r="A17" t="s">
        <v>95</v>
      </c>
      <c r="B17" t="s">
        <v>204</v>
      </c>
      <c r="C17">
        <v>1.754</v>
      </c>
      <c r="D17">
        <v>1.9339999999999999</v>
      </c>
      <c r="E17">
        <v>2.1320000000000001</v>
      </c>
      <c r="F17">
        <v>2.327</v>
      </c>
      <c r="G17">
        <v>2.5430000000000001</v>
      </c>
      <c r="H17">
        <v>2.7690000000000001</v>
      </c>
      <c r="I17">
        <v>3.0739999999999998</v>
      </c>
      <c r="J17">
        <v>3.246</v>
      </c>
      <c r="K17">
        <v>3.323</v>
      </c>
      <c r="L17">
        <v>3.5350000000000001</v>
      </c>
      <c r="M17">
        <v>3.6960000000000002</v>
      </c>
      <c r="N17">
        <v>4.08</v>
      </c>
      <c r="O17">
        <v>4.3159999999999998</v>
      </c>
      <c r="P17">
        <v>4.6070000000000002</v>
      </c>
      <c r="Q17">
        <v>5.1150000000000002</v>
      </c>
      <c r="R17">
        <v>5.6680000000000001</v>
      </c>
      <c r="S17">
        <v>6.0170000000000003</v>
      </c>
      <c r="T17">
        <v>6.1589999999999998</v>
      </c>
      <c r="U17">
        <v>6.2869999999999999</v>
      </c>
      <c r="V17">
        <v>6.298</v>
      </c>
      <c r="W17">
        <v>6.2990000000000004</v>
      </c>
      <c r="X17">
        <v>6.3280000000000003</v>
      </c>
      <c r="Y17">
        <v>6.6130000000000004</v>
      </c>
      <c r="Z17">
        <v>6.8070000000000004</v>
      </c>
      <c r="AA17">
        <v>7.1310000000000002</v>
      </c>
      <c r="AB17">
        <v>7.5430000000000001</v>
      </c>
      <c r="AC17">
        <v>7.8250000000000002</v>
      </c>
      <c r="AD17">
        <v>8.0109999999999992</v>
      </c>
      <c r="AE17">
        <v>8.2690000000000001</v>
      </c>
      <c r="AF17">
        <v>8.6189999999999998</v>
      </c>
      <c r="AG17">
        <v>9.0399999999999991</v>
      </c>
      <c r="AH17">
        <v>9.3930000000000007</v>
      </c>
      <c r="AI17">
        <v>9.8320000000000007</v>
      </c>
      <c r="AJ17">
        <v>10.257999999999999</v>
      </c>
      <c r="AK17">
        <v>10.840999999999999</v>
      </c>
      <c r="AL17">
        <v>11.484</v>
      </c>
      <c r="AM17">
        <v>12.263</v>
      </c>
      <c r="AN17">
        <v>13.037000000000001</v>
      </c>
      <c r="AO17">
        <v>13.856999999999999</v>
      </c>
      <c r="AP17">
        <v>14.654999999999999</v>
      </c>
      <c r="AQ17">
        <v>15.468</v>
      </c>
      <c r="AR17">
        <v>16.565000000000001</v>
      </c>
      <c r="AS17">
        <v>17.478999999999999</v>
      </c>
      <c r="AT17">
        <v>18.585000000000001</v>
      </c>
      <c r="AU17">
        <v>19.739000000000001</v>
      </c>
      <c r="AV17">
        <v>20.885000000000002</v>
      </c>
      <c r="AW17">
        <v>22.099</v>
      </c>
      <c r="AX17">
        <v>23.513999999999999</v>
      </c>
      <c r="AY17">
        <v>24.684999999999999</v>
      </c>
      <c r="AZ17">
        <v>26.045000000000002</v>
      </c>
      <c r="BA17">
        <v>27.824999999999999</v>
      </c>
      <c r="BB17">
        <v>29.643999999999998</v>
      </c>
      <c r="BC17">
        <v>31.588000000000001</v>
      </c>
      <c r="BD17">
        <v>33.741999999999997</v>
      </c>
      <c r="BE17">
        <v>35.832000000000001</v>
      </c>
      <c r="BF17">
        <v>38.036000000000001</v>
      </c>
      <c r="BG17">
        <v>40.131999999999998</v>
      </c>
      <c r="BH17">
        <v>42.113999999999997</v>
      </c>
      <c r="BI17">
        <v>44.027000000000001</v>
      </c>
      <c r="BJ17">
        <v>46.478999999999999</v>
      </c>
      <c r="BK17">
        <v>48.616</v>
      </c>
      <c r="BL17">
        <v>51.42</v>
      </c>
      <c r="BM17">
        <v>54.429000000000002</v>
      </c>
      <c r="BN17">
        <v>56.999000000000002</v>
      </c>
      <c r="BO17">
        <v>59.945</v>
      </c>
      <c r="BP17">
        <v>63.491</v>
      </c>
      <c r="BQ17">
        <v>66.974000000000004</v>
      </c>
      <c r="BR17">
        <v>70.236999999999995</v>
      </c>
      <c r="BS17">
        <v>73.257999999999996</v>
      </c>
      <c r="BT17">
        <v>76.031999999999996</v>
      </c>
      <c r="BU17">
        <v>78.757999999999996</v>
      </c>
      <c r="BV17">
        <v>81.241</v>
      </c>
      <c r="BW17">
        <v>83.825000000000003</v>
      </c>
      <c r="BX17">
        <v>86.429000000000002</v>
      </c>
      <c r="BY17">
        <v>88.885000000000005</v>
      </c>
      <c r="BZ17">
        <v>90.938000000000002</v>
      </c>
      <c r="CA17">
        <v>92.62</v>
      </c>
      <c r="CB17">
        <v>94.06</v>
      </c>
      <c r="CC17">
        <v>94.974999999999994</v>
      </c>
      <c r="CD17">
        <v>95.549000000000007</v>
      </c>
      <c r="CE17">
        <v>95.671999999999997</v>
      </c>
      <c r="CF17">
        <v>96.055999999999997</v>
      </c>
      <c r="CG17">
        <v>96.756</v>
      </c>
      <c r="CH17">
        <v>97.468999999999994</v>
      </c>
      <c r="CI17">
        <v>98.179000000000002</v>
      </c>
      <c r="CJ17">
        <v>98.807000000000002</v>
      </c>
      <c r="CK17">
        <v>99.564999999999998</v>
      </c>
      <c r="CL17">
        <v>100</v>
      </c>
      <c r="CM17">
        <v>100.035</v>
      </c>
      <c r="CN17">
        <v>99.980999999999995</v>
      </c>
      <c r="CO17">
        <v>99.9</v>
      </c>
      <c r="CP17">
        <v>99.825999999999993</v>
      </c>
      <c r="CQ17">
        <v>99.84</v>
      </c>
      <c r="CR17">
        <v>99.989000000000004</v>
      </c>
    </row>
    <row r="18" spans="1:96" x14ac:dyDescent="0.35">
      <c r="A18" t="s">
        <v>97</v>
      </c>
      <c r="B18" t="s">
        <v>205</v>
      </c>
      <c r="C18">
        <v>3.1070000000000002</v>
      </c>
      <c r="D18">
        <v>3.3919999999999999</v>
      </c>
      <c r="E18">
        <v>3.7959999999999998</v>
      </c>
      <c r="F18">
        <v>4.1349999999999998</v>
      </c>
      <c r="G18">
        <v>4.4960000000000004</v>
      </c>
      <c r="H18">
        <v>4.8849999999999998</v>
      </c>
      <c r="I18">
        <v>5.4820000000000002</v>
      </c>
      <c r="J18">
        <v>5.8949999999999996</v>
      </c>
      <c r="K18">
        <v>6.0970000000000004</v>
      </c>
      <c r="L18">
        <v>6.4139999999999997</v>
      </c>
      <c r="M18">
        <v>6.7460000000000004</v>
      </c>
      <c r="N18">
        <v>7.6639999999999997</v>
      </c>
      <c r="O18">
        <v>8.1839999999999993</v>
      </c>
      <c r="P18">
        <v>8.8019999999999996</v>
      </c>
      <c r="Q18">
        <v>9.6240000000000006</v>
      </c>
      <c r="R18">
        <v>10.138</v>
      </c>
      <c r="S18">
        <v>10.433999999999999</v>
      </c>
      <c r="T18">
        <v>10.486000000000001</v>
      </c>
      <c r="U18">
        <v>10.430999999999999</v>
      </c>
      <c r="V18">
        <v>10.348000000000001</v>
      </c>
      <c r="W18">
        <v>10.259</v>
      </c>
      <c r="X18">
        <v>10.196999999999999</v>
      </c>
      <c r="Y18">
        <v>10.372999999999999</v>
      </c>
      <c r="Z18">
        <v>10.648999999999999</v>
      </c>
      <c r="AA18">
        <v>11.183999999999999</v>
      </c>
      <c r="AB18">
        <v>11.712</v>
      </c>
      <c r="AC18">
        <v>12.154</v>
      </c>
      <c r="AD18">
        <v>12.494</v>
      </c>
      <c r="AE18">
        <v>12.946999999999999</v>
      </c>
      <c r="AF18">
        <v>13.472</v>
      </c>
      <c r="AG18">
        <v>14.015000000000001</v>
      </c>
      <c r="AH18">
        <v>14.579000000000001</v>
      </c>
      <c r="AI18">
        <v>15.21</v>
      </c>
      <c r="AJ18">
        <v>16.006</v>
      </c>
      <c r="AK18">
        <v>16.882999999999999</v>
      </c>
      <c r="AL18">
        <v>17.675000000000001</v>
      </c>
      <c r="AM18">
        <v>18.524000000000001</v>
      </c>
      <c r="AN18">
        <v>19.521000000000001</v>
      </c>
      <c r="AO18">
        <v>20.664999999999999</v>
      </c>
      <c r="AP18">
        <v>21.847000000000001</v>
      </c>
      <c r="AQ18">
        <v>22.965</v>
      </c>
      <c r="AR18">
        <v>24.117000000000001</v>
      </c>
      <c r="AS18">
        <v>25.276</v>
      </c>
      <c r="AT18">
        <v>26.41</v>
      </c>
      <c r="AU18">
        <v>27.588999999999999</v>
      </c>
      <c r="AV18">
        <v>28.837</v>
      </c>
      <c r="AW18">
        <v>30.097000000000001</v>
      </c>
      <c r="AX18">
        <v>31.137</v>
      </c>
      <c r="AY18">
        <v>32.305999999999997</v>
      </c>
      <c r="AZ18">
        <v>33.677999999999997</v>
      </c>
      <c r="BA18">
        <v>35.518999999999998</v>
      </c>
      <c r="BB18">
        <v>37.279000000000003</v>
      </c>
      <c r="BC18">
        <v>38.72</v>
      </c>
      <c r="BD18">
        <v>40.198999999999998</v>
      </c>
      <c r="BE18">
        <v>41.631</v>
      </c>
      <c r="BF18">
        <v>43.029000000000003</v>
      </c>
      <c r="BG18">
        <v>44.22</v>
      </c>
      <c r="BH18">
        <v>45.265000000000001</v>
      </c>
      <c r="BI18">
        <v>46.234000000000002</v>
      </c>
      <c r="BJ18">
        <v>47.154000000000003</v>
      </c>
      <c r="BK18">
        <v>48.213999999999999</v>
      </c>
      <c r="BL18">
        <v>49.354999999999997</v>
      </c>
      <c r="BM18">
        <v>50.655999999999999</v>
      </c>
      <c r="BN18">
        <v>52.1</v>
      </c>
      <c r="BO18">
        <v>53.597999999999999</v>
      </c>
      <c r="BP18">
        <v>55.38</v>
      </c>
      <c r="BQ18">
        <v>57.173999999999999</v>
      </c>
      <c r="BR18">
        <v>58.8</v>
      </c>
      <c r="BS18">
        <v>60.332999999999998</v>
      </c>
      <c r="BT18">
        <v>61.69</v>
      </c>
      <c r="BU18">
        <v>63.412999999999997</v>
      </c>
      <c r="BV18">
        <v>65.644000000000005</v>
      </c>
      <c r="BW18">
        <v>68.043000000000006</v>
      </c>
      <c r="BX18">
        <v>70.385000000000005</v>
      </c>
      <c r="BY18">
        <v>72.760999999999996</v>
      </c>
      <c r="BZ18">
        <v>75.548000000000002</v>
      </c>
      <c r="CA18">
        <v>78.474000000000004</v>
      </c>
      <c r="CB18">
        <v>81.161000000000001</v>
      </c>
      <c r="CC18">
        <v>83.453000000000003</v>
      </c>
      <c r="CD18">
        <v>85.39</v>
      </c>
      <c r="CE18">
        <v>87.114999999999995</v>
      </c>
      <c r="CF18">
        <v>88.891999999999996</v>
      </c>
      <c r="CG18">
        <v>90.917000000000002</v>
      </c>
      <c r="CH18">
        <v>93.037000000000006</v>
      </c>
      <c r="CI18">
        <v>95.24</v>
      </c>
      <c r="CJ18">
        <v>97.293999999999997</v>
      </c>
      <c r="CK18">
        <v>98.896000000000001</v>
      </c>
      <c r="CL18">
        <v>100</v>
      </c>
      <c r="CM18">
        <v>100.88</v>
      </c>
      <c r="CN18">
        <v>101.72799999999999</v>
      </c>
      <c r="CO18">
        <v>102.73699999999999</v>
      </c>
      <c r="CP18">
        <v>103.86199999999999</v>
      </c>
      <c r="CQ18">
        <v>104.998</v>
      </c>
      <c r="CR18">
        <v>106.102</v>
      </c>
    </row>
    <row r="19" spans="1:96" x14ac:dyDescent="0.35">
      <c r="A19" t="s">
        <v>99</v>
      </c>
      <c r="B19" t="s">
        <v>206</v>
      </c>
      <c r="C19">
        <v>2.1219999999999999</v>
      </c>
      <c r="D19">
        <v>2.2930000000000001</v>
      </c>
      <c r="E19">
        <v>2.5419999999999998</v>
      </c>
      <c r="F19">
        <v>2.7519999999999998</v>
      </c>
      <c r="G19">
        <v>2.9710000000000001</v>
      </c>
      <c r="H19">
        <v>3.1920000000000002</v>
      </c>
      <c r="I19">
        <v>3.49</v>
      </c>
      <c r="J19">
        <v>3.673</v>
      </c>
      <c r="K19">
        <v>3.7509999999999999</v>
      </c>
      <c r="L19">
        <v>3.8620000000000001</v>
      </c>
      <c r="M19">
        <v>4.008</v>
      </c>
      <c r="N19">
        <v>4.3529999999999998</v>
      </c>
      <c r="O19">
        <v>4.5780000000000003</v>
      </c>
      <c r="P19">
        <v>4.8339999999999996</v>
      </c>
      <c r="Q19">
        <v>5.1890000000000001</v>
      </c>
      <c r="R19">
        <v>5.42</v>
      </c>
      <c r="S19">
        <v>5.55</v>
      </c>
      <c r="T19">
        <v>5.5579999999999998</v>
      </c>
      <c r="U19">
        <v>5.5350000000000001</v>
      </c>
      <c r="V19">
        <v>5.5</v>
      </c>
      <c r="W19">
        <v>5.4630000000000001</v>
      </c>
      <c r="X19">
        <v>5.4489999999999998</v>
      </c>
      <c r="Y19">
        <v>5.5750000000000002</v>
      </c>
      <c r="Z19">
        <v>5.7629999999999999</v>
      </c>
      <c r="AA19">
        <v>6.0309999999999997</v>
      </c>
      <c r="AB19">
        <v>6.3479999999999999</v>
      </c>
      <c r="AC19">
        <v>6.6230000000000002</v>
      </c>
      <c r="AD19">
        <v>6.8339999999999996</v>
      </c>
      <c r="AE19">
        <v>7.11</v>
      </c>
      <c r="AF19">
        <v>7.4470000000000001</v>
      </c>
      <c r="AG19">
        <v>7.8460000000000001</v>
      </c>
      <c r="AH19">
        <v>8.2509999999999994</v>
      </c>
      <c r="AI19">
        <v>8.6820000000000004</v>
      </c>
      <c r="AJ19">
        <v>9.1750000000000007</v>
      </c>
      <c r="AK19">
        <v>9.7289999999999992</v>
      </c>
      <c r="AL19">
        <v>10.404999999999999</v>
      </c>
      <c r="AM19">
        <v>11.212999999999999</v>
      </c>
      <c r="AN19">
        <v>11.872999999999999</v>
      </c>
      <c r="AO19">
        <v>12.669</v>
      </c>
      <c r="AP19">
        <v>13.446999999999999</v>
      </c>
      <c r="AQ19">
        <v>14.308999999999999</v>
      </c>
      <c r="AR19">
        <v>15.336</v>
      </c>
      <c r="AS19">
        <v>16.59</v>
      </c>
      <c r="AT19">
        <v>17.998999999999999</v>
      </c>
      <c r="AU19">
        <v>19.36</v>
      </c>
      <c r="AV19">
        <v>20.481999999999999</v>
      </c>
      <c r="AW19">
        <v>21.282</v>
      </c>
      <c r="AX19">
        <v>22.216000000000001</v>
      </c>
      <c r="AY19">
        <v>23.198</v>
      </c>
      <c r="AZ19">
        <v>24.117000000000001</v>
      </c>
      <c r="BA19">
        <v>24.94</v>
      </c>
      <c r="BB19">
        <v>25.98</v>
      </c>
      <c r="BC19">
        <v>27.003</v>
      </c>
      <c r="BD19">
        <v>28.207999999999998</v>
      </c>
      <c r="BE19">
        <v>29.581</v>
      </c>
      <c r="BF19">
        <v>31.087</v>
      </c>
      <c r="BG19">
        <v>32.353000000000002</v>
      </c>
      <c r="BH19">
        <v>33.515000000000001</v>
      </c>
      <c r="BI19">
        <v>34.765999999999998</v>
      </c>
      <c r="BJ19">
        <v>36.072000000000003</v>
      </c>
      <c r="BK19">
        <v>37.478000000000002</v>
      </c>
      <c r="BL19">
        <v>38.948</v>
      </c>
      <c r="BM19">
        <v>40.493000000000002</v>
      </c>
      <c r="BN19">
        <v>42.252000000000002</v>
      </c>
      <c r="BO19">
        <v>44.186999999999998</v>
      </c>
      <c r="BP19">
        <v>46.244999999999997</v>
      </c>
      <c r="BQ19">
        <v>48.375999999999998</v>
      </c>
      <c r="BR19">
        <v>50.662999999999997</v>
      </c>
      <c r="BS19">
        <v>53.25</v>
      </c>
      <c r="BT19">
        <v>55.893000000000001</v>
      </c>
      <c r="BU19">
        <v>58.328000000000003</v>
      </c>
      <c r="BV19">
        <v>60.761000000000003</v>
      </c>
      <c r="BW19">
        <v>63.018999999999998</v>
      </c>
      <c r="BX19">
        <v>65.122</v>
      </c>
      <c r="BY19">
        <v>67.488</v>
      </c>
      <c r="BZ19">
        <v>70.518000000000001</v>
      </c>
      <c r="CA19">
        <v>73.489000000000004</v>
      </c>
      <c r="CB19">
        <v>76.938999999999993</v>
      </c>
      <c r="CC19">
        <v>80.608000000000004</v>
      </c>
      <c r="CD19">
        <v>83.757999999999996</v>
      </c>
      <c r="CE19">
        <v>85.563000000000002</v>
      </c>
      <c r="CF19">
        <v>87.759</v>
      </c>
      <c r="CG19">
        <v>89.811000000000007</v>
      </c>
      <c r="CH19">
        <v>91.897000000000006</v>
      </c>
      <c r="CI19">
        <v>94.27</v>
      </c>
      <c r="CJ19">
        <v>96.546999999999997</v>
      </c>
      <c r="CK19">
        <v>98.486999999999995</v>
      </c>
      <c r="CL19">
        <v>100</v>
      </c>
      <c r="CM19">
        <v>101.81699999999999</v>
      </c>
      <c r="CN19">
        <v>103.999</v>
      </c>
      <c r="CO19">
        <v>106.252</v>
      </c>
      <c r="CP19">
        <v>108.357</v>
      </c>
      <c r="CQ19">
        <v>110.15</v>
      </c>
      <c r="CR19">
        <v>112.13</v>
      </c>
    </row>
    <row r="20" spans="1:96" x14ac:dyDescent="0.35">
      <c r="A20" t="s">
        <v>101</v>
      </c>
      <c r="B20" t="s">
        <v>207</v>
      </c>
      <c r="C20">
        <v>6.798</v>
      </c>
      <c r="D20">
        <v>7.2030000000000003</v>
      </c>
      <c r="E20">
        <v>8.0139999999999993</v>
      </c>
      <c r="F20">
        <v>8.609</v>
      </c>
      <c r="G20">
        <v>9.1549999999999994</v>
      </c>
      <c r="H20">
        <v>9.7439999999999998</v>
      </c>
      <c r="I20">
        <v>10.606</v>
      </c>
      <c r="J20">
        <v>11.178000000000001</v>
      </c>
      <c r="K20">
        <v>11.345000000000001</v>
      </c>
      <c r="L20">
        <v>11.468999999999999</v>
      </c>
      <c r="M20">
        <v>11.779</v>
      </c>
      <c r="N20">
        <v>12.84</v>
      </c>
      <c r="O20">
        <v>13.478999999999999</v>
      </c>
      <c r="P20">
        <v>14.254</v>
      </c>
      <c r="Q20">
        <v>15.048</v>
      </c>
      <c r="R20">
        <v>15.566000000000001</v>
      </c>
      <c r="S20">
        <v>15.914</v>
      </c>
      <c r="T20">
        <v>15.945</v>
      </c>
      <c r="U20">
        <v>15.82</v>
      </c>
      <c r="V20">
        <v>15.686999999999999</v>
      </c>
      <c r="W20">
        <v>15.563000000000001</v>
      </c>
      <c r="X20">
        <v>15.536</v>
      </c>
      <c r="Y20">
        <v>15.760999999999999</v>
      </c>
      <c r="Z20">
        <v>16.012</v>
      </c>
      <c r="AA20">
        <v>16.408000000000001</v>
      </c>
      <c r="AB20">
        <v>16.786000000000001</v>
      </c>
      <c r="AC20">
        <v>17.047000000000001</v>
      </c>
      <c r="AD20">
        <v>17.198</v>
      </c>
      <c r="AE20">
        <v>17.420999999999999</v>
      </c>
      <c r="AF20">
        <v>17.759</v>
      </c>
      <c r="AG20">
        <v>18.166</v>
      </c>
      <c r="AH20">
        <v>18.827000000000002</v>
      </c>
      <c r="AI20">
        <v>19.468</v>
      </c>
      <c r="AJ20">
        <v>20.283000000000001</v>
      </c>
      <c r="AK20">
        <v>21.395</v>
      </c>
      <c r="AL20">
        <v>22.597000000000001</v>
      </c>
      <c r="AM20">
        <v>24.196999999999999</v>
      </c>
      <c r="AN20">
        <v>25.257000000000001</v>
      </c>
      <c r="AO20">
        <v>26.565999999999999</v>
      </c>
      <c r="AP20">
        <v>28.420999999999999</v>
      </c>
      <c r="AQ20">
        <v>30.4</v>
      </c>
      <c r="AR20">
        <v>31.742000000000001</v>
      </c>
      <c r="AS20">
        <v>33.411000000000001</v>
      </c>
      <c r="AT20">
        <v>35.033999999999999</v>
      </c>
      <c r="AU20">
        <v>36.593000000000004</v>
      </c>
      <c r="AV20">
        <v>38.014000000000003</v>
      </c>
      <c r="AW20">
        <v>39.395000000000003</v>
      </c>
      <c r="AX20">
        <v>40.838999999999999</v>
      </c>
      <c r="AY20">
        <v>42.323</v>
      </c>
      <c r="AZ20">
        <v>43.941000000000003</v>
      </c>
      <c r="BA20">
        <v>44.966000000000001</v>
      </c>
      <c r="BB20">
        <v>46.566000000000003</v>
      </c>
      <c r="BC20">
        <v>48.585999999999999</v>
      </c>
      <c r="BD20">
        <v>51.734999999999999</v>
      </c>
      <c r="BE20">
        <v>54.728999999999999</v>
      </c>
      <c r="BF20">
        <v>57.55</v>
      </c>
      <c r="BG20">
        <v>60.911000000000001</v>
      </c>
      <c r="BH20">
        <v>63.73</v>
      </c>
      <c r="BI20">
        <v>66.195999999999998</v>
      </c>
      <c r="BJ20">
        <v>68.156000000000006</v>
      </c>
      <c r="BK20">
        <v>71.052999999999997</v>
      </c>
      <c r="BL20">
        <v>73.605999999999995</v>
      </c>
      <c r="BM20">
        <v>75.284000000000006</v>
      </c>
      <c r="BN20">
        <v>76.641999999999996</v>
      </c>
      <c r="BO20">
        <v>77.361000000000004</v>
      </c>
      <c r="BP20">
        <v>78.055000000000007</v>
      </c>
      <c r="BQ20">
        <v>78.710999999999999</v>
      </c>
      <c r="BR20">
        <v>79.242000000000004</v>
      </c>
      <c r="BS20">
        <v>79.846000000000004</v>
      </c>
      <c r="BT20">
        <v>80.13</v>
      </c>
      <c r="BU20">
        <v>80.385000000000005</v>
      </c>
      <c r="BV20">
        <v>80.432000000000002</v>
      </c>
      <c r="BW20">
        <v>80.748000000000005</v>
      </c>
      <c r="BX20">
        <v>80.995999999999995</v>
      </c>
      <c r="BY20">
        <v>81.338999999999999</v>
      </c>
      <c r="BZ20">
        <v>81.965000000000003</v>
      </c>
      <c r="CA20">
        <v>83.055999999999997</v>
      </c>
      <c r="CB20">
        <v>84.349000000000004</v>
      </c>
      <c r="CC20">
        <v>86.12</v>
      </c>
      <c r="CD20">
        <v>87.578000000000003</v>
      </c>
      <c r="CE20">
        <v>88.558999999999997</v>
      </c>
      <c r="CF20">
        <v>90.001999999999995</v>
      </c>
      <c r="CG20">
        <v>91.4</v>
      </c>
      <c r="CH20">
        <v>93.25</v>
      </c>
      <c r="CI20">
        <v>95.409000000000006</v>
      </c>
      <c r="CJ20">
        <v>97.25</v>
      </c>
      <c r="CK20">
        <v>98.796000000000006</v>
      </c>
      <c r="CL20">
        <v>100</v>
      </c>
      <c r="CM20">
        <v>101.211</v>
      </c>
      <c r="CN20">
        <v>102.324</v>
      </c>
      <c r="CO20">
        <v>103.43600000000001</v>
      </c>
      <c r="CP20">
        <v>104.321</v>
      </c>
      <c r="CQ20">
        <v>104.601</v>
      </c>
      <c r="CR20">
        <v>104.55200000000001</v>
      </c>
    </row>
    <row r="21" spans="1:96" x14ac:dyDescent="0.35">
      <c r="A21" t="s">
        <v>103</v>
      </c>
      <c r="B21" t="s">
        <v>208</v>
      </c>
      <c r="C21">
        <v>9.5640000000000001</v>
      </c>
      <c r="D21">
        <v>10.031000000000001</v>
      </c>
      <c r="E21">
        <v>10.587999999999999</v>
      </c>
      <c r="F21">
        <v>11.237</v>
      </c>
      <c r="G21">
        <v>11.866</v>
      </c>
      <c r="H21">
        <v>12.768000000000001</v>
      </c>
      <c r="I21">
        <v>13.659000000000001</v>
      </c>
      <c r="J21">
        <v>14.468999999999999</v>
      </c>
      <c r="K21">
        <v>14.958</v>
      </c>
      <c r="L21">
        <v>15.435</v>
      </c>
      <c r="M21">
        <v>15.827999999999999</v>
      </c>
      <c r="N21">
        <v>16.516999999999999</v>
      </c>
      <c r="O21">
        <v>17.169</v>
      </c>
      <c r="P21">
        <v>18.001999999999999</v>
      </c>
      <c r="Q21">
        <v>18.834</v>
      </c>
      <c r="R21">
        <v>19.605</v>
      </c>
      <c r="S21">
        <v>20.033000000000001</v>
      </c>
      <c r="T21">
        <v>20.062000000000001</v>
      </c>
      <c r="U21">
        <v>19.89</v>
      </c>
      <c r="V21">
        <v>19.684000000000001</v>
      </c>
      <c r="W21">
        <v>19.495999999999999</v>
      </c>
      <c r="X21">
        <v>19.518000000000001</v>
      </c>
      <c r="Y21">
        <v>19.756</v>
      </c>
      <c r="Z21">
        <v>20.062000000000001</v>
      </c>
      <c r="AA21">
        <v>20.550999999999998</v>
      </c>
      <c r="AB21">
        <v>21.196000000000002</v>
      </c>
      <c r="AC21">
        <v>21.722000000000001</v>
      </c>
      <c r="AD21">
        <v>22.324999999999999</v>
      </c>
      <c r="AE21">
        <v>23.094000000000001</v>
      </c>
      <c r="AF21">
        <v>24.202000000000002</v>
      </c>
      <c r="AG21">
        <v>25.420999999999999</v>
      </c>
      <c r="AH21">
        <v>26.640999999999998</v>
      </c>
      <c r="AI21">
        <v>27.949000000000002</v>
      </c>
      <c r="AJ21">
        <v>29.507000000000001</v>
      </c>
      <c r="AK21">
        <v>31.155999999999999</v>
      </c>
      <c r="AL21">
        <v>32.719000000000001</v>
      </c>
      <c r="AM21">
        <v>34.417000000000002</v>
      </c>
      <c r="AN21">
        <v>36.21</v>
      </c>
      <c r="AO21">
        <v>38.165999999999997</v>
      </c>
      <c r="AP21">
        <v>40.081000000000003</v>
      </c>
      <c r="AQ21">
        <v>42.052</v>
      </c>
      <c r="AR21">
        <v>44.133000000000003</v>
      </c>
      <c r="AS21">
        <v>46.115000000000002</v>
      </c>
      <c r="AT21">
        <v>48.125</v>
      </c>
      <c r="AU21">
        <v>49.904000000000003</v>
      </c>
      <c r="AV21">
        <v>51.545000000000002</v>
      </c>
      <c r="AW21">
        <v>53.13</v>
      </c>
      <c r="AX21">
        <v>54.524000000000001</v>
      </c>
      <c r="AY21">
        <v>55.701999999999998</v>
      </c>
      <c r="AZ21">
        <v>56.582999999999998</v>
      </c>
      <c r="BA21">
        <v>57.423999999999999</v>
      </c>
      <c r="BB21">
        <v>58.168999999999997</v>
      </c>
      <c r="BC21">
        <v>58.92</v>
      </c>
      <c r="BD21">
        <v>59.895000000000003</v>
      </c>
      <c r="BE21">
        <v>61.084000000000003</v>
      </c>
      <c r="BF21">
        <v>62.055999999999997</v>
      </c>
      <c r="BG21">
        <v>62.682000000000002</v>
      </c>
      <c r="BH21">
        <v>63.052</v>
      </c>
      <c r="BI21">
        <v>63.524999999999999</v>
      </c>
      <c r="BJ21">
        <v>64.408000000000001</v>
      </c>
      <c r="BK21">
        <v>65.486000000000004</v>
      </c>
      <c r="BL21">
        <v>66.599000000000004</v>
      </c>
      <c r="BM21">
        <v>67.716999999999999</v>
      </c>
      <c r="BN21">
        <v>68.953999999999994</v>
      </c>
      <c r="BO21">
        <v>70.072000000000003</v>
      </c>
      <c r="BP21">
        <v>71.429000000000002</v>
      </c>
      <c r="BQ21">
        <v>72.742999999999995</v>
      </c>
      <c r="BR21">
        <v>74.036000000000001</v>
      </c>
      <c r="BS21">
        <v>75.41</v>
      </c>
      <c r="BT21">
        <v>76.846000000000004</v>
      </c>
      <c r="BU21">
        <v>78.195999999999998</v>
      </c>
      <c r="BV21">
        <v>79.528000000000006</v>
      </c>
      <c r="BW21">
        <v>80.89</v>
      </c>
      <c r="BX21">
        <v>82.373999999999995</v>
      </c>
      <c r="BY21">
        <v>83.980999999999995</v>
      </c>
      <c r="BZ21">
        <v>85.646000000000001</v>
      </c>
      <c r="CA21">
        <v>87.430999999999997</v>
      </c>
      <c r="CB21">
        <v>89.188999999999993</v>
      </c>
      <c r="CC21">
        <v>90.792000000000002</v>
      </c>
      <c r="CD21">
        <v>92.366</v>
      </c>
      <c r="CE21">
        <v>93.581000000000003</v>
      </c>
      <c r="CF21">
        <v>94.929000000000002</v>
      </c>
      <c r="CG21">
        <v>96.04</v>
      </c>
      <c r="CH21">
        <v>96.94</v>
      </c>
      <c r="CI21">
        <v>97.853999999999999</v>
      </c>
      <c r="CJ21">
        <v>98.715000000000003</v>
      </c>
      <c r="CK21">
        <v>99.442999999999998</v>
      </c>
      <c r="CL21">
        <v>100</v>
      </c>
      <c r="CM21">
        <v>100.465</v>
      </c>
      <c r="CN21">
        <v>100.95</v>
      </c>
      <c r="CO21">
        <v>101.56399999999999</v>
      </c>
      <c r="CP21">
        <v>102.248</v>
      </c>
      <c r="CQ21">
        <v>102.84</v>
      </c>
      <c r="CR21">
        <v>103.40600000000001</v>
      </c>
    </row>
    <row r="22" spans="1:96" x14ac:dyDescent="0.35">
      <c r="A22" t="s">
        <v>105</v>
      </c>
      <c r="B22" t="s">
        <v>209</v>
      </c>
      <c r="C22">
        <v>26.756</v>
      </c>
      <c r="D22">
        <v>26.334</v>
      </c>
      <c r="E22">
        <v>25.925999999999998</v>
      </c>
      <c r="F22">
        <v>25.547999999999998</v>
      </c>
      <c r="G22">
        <v>25.234000000000002</v>
      </c>
      <c r="H22">
        <v>25.027999999999999</v>
      </c>
      <c r="I22">
        <v>24.956</v>
      </c>
      <c r="J22">
        <v>24.885000000000002</v>
      </c>
      <c r="K22">
        <v>24.808</v>
      </c>
      <c r="L22">
        <v>24.808</v>
      </c>
      <c r="M22">
        <v>24.713000000000001</v>
      </c>
      <c r="N22">
        <v>24.754999999999999</v>
      </c>
      <c r="O22">
        <v>24.867999999999999</v>
      </c>
      <c r="P22">
        <v>25.175999999999998</v>
      </c>
      <c r="Q22">
        <v>25.777000000000001</v>
      </c>
      <c r="R22">
        <v>28.486999999999998</v>
      </c>
      <c r="S22">
        <v>40.991</v>
      </c>
      <c r="T22">
        <v>74.150999999999996</v>
      </c>
      <c r="U22">
        <v>88.546999999999997</v>
      </c>
      <c r="V22">
        <v>92.256</v>
      </c>
      <c r="W22">
        <v>94.825999999999993</v>
      </c>
      <c r="X22">
        <v>93.578999999999994</v>
      </c>
      <c r="Y22">
        <v>92.444999999999993</v>
      </c>
      <c r="Z22">
        <v>91.411000000000001</v>
      </c>
      <c r="AA22">
        <v>90.366</v>
      </c>
      <c r="AB22">
        <v>89.521000000000001</v>
      </c>
      <c r="AC22">
        <v>90.858999999999995</v>
      </c>
      <c r="AD22">
        <v>93.584000000000003</v>
      </c>
      <c r="AE22">
        <v>96.174000000000007</v>
      </c>
      <c r="AF22">
        <v>97.962999999999994</v>
      </c>
      <c r="AG22">
        <v>100.41500000000001</v>
      </c>
      <c r="AH22">
        <v>102.997</v>
      </c>
      <c r="AI22">
        <v>105.31100000000001</v>
      </c>
      <c r="AJ22">
        <v>107.90300000000001</v>
      </c>
      <c r="AK22">
        <v>110.16</v>
      </c>
      <c r="AL22">
        <v>112.05800000000001</v>
      </c>
      <c r="AM22">
        <v>114.104</v>
      </c>
      <c r="AN22">
        <v>115.624</v>
      </c>
      <c r="AO22">
        <v>116.599</v>
      </c>
      <c r="AP22">
        <v>116.884</v>
      </c>
      <c r="AQ22">
        <v>116.863</v>
      </c>
      <c r="AR22">
        <v>117.133</v>
      </c>
      <c r="AS22">
        <v>117.211</v>
      </c>
      <c r="AT22">
        <v>117.11</v>
      </c>
      <c r="AU22">
        <v>117.121</v>
      </c>
      <c r="AV22">
        <v>116.727</v>
      </c>
      <c r="AW22">
        <v>116.664</v>
      </c>
      <c r="AX22">
        <v>116.246</v>
      </c>
      <c r="AY22">
        <v>115.812</v>
      </c>
      <c r="AZ22">
        <v>115.133</v>
      </c>
      <c r="BA22">
        <v>114.491</v>
      </c>
      <c r="BB22">
        <v>113.69799999999999</v>
      </c>
      <c r="BC22">
        <v>112.953</v>
      </c>
      <c r="BD22">
        <v>112.223</v>
      </c>
      <c r="BE22">
        <v>111.337</v>
      </c>
      <c r="BF22">
        <v>110.601</v>
      </c>
      <c r="BG22">
        <v>109.705</v>
      </c>
      <c r="BH22">
        <v>109.045</v>
      </c>
      <c r="BI22">
        <v>108.649</v>
      </c>
      <c r="BJ22">
        <v>108.294</v>
      </c>
      <c r="BK22">
        <v>108.18600000000001</v>
      </c>
      <c r="BL22">
        <v>108.303</v>
      </c>
      <c r="BM22">
        <v>108.681</v>
      </c>
      <c r="BN22">
        <v>108.96599999999999</v>
      </c>
      <c r="BO22">
        <v>108.754</v>
      </c>
      <c r="BP22">
        <v>108.288</v>
      </c>
      <c r="BQ22">
        <v>107.304</v>
      </c>
      <c r="BR22">
        <v>106.614</v>
      </c>
      <c r="BS22">
        <v>105.94199999999999</v>
      </c>
      <c r="BT22">
        <v>105.35299999999999</v>
      </c>
      <c r="BU22">
        <v>105.03700000000001</v>
      </c>
      <c r="BV22">
        <v>104.568</v>
      </c>
      <c r="BW22">
        <v>104.038</v>
      </c>
      <c r="BX22">
        <v>103.495</v>
      </c>
      <c r="BY22">
        <v>102.816</v>
      </c>
      <c r="BZ22">
        <v>102.126</v>
      </c>
      <c r="CA22">
        <v>101.32</v>
      </c>
      <c r="CB22">
        <v>100.65900000000001</v>
      </c>
      <c r="CC22">
        <v>100.182</v>
      </c>
      <c r="CD22">
        <v>99.686000000000007</v>
      </c>
      <c r="CE22">
        <v>99.015000000000001</v>
      </c>
      <c r="CF22">
        <v>98.483999999999995</v>
      </c>
      <c r="CG22">
        <v>98.254999999999995</v>
      </c>
      <c r="CH22">
        <v>98.552999999999997</v>
      </c>
      <c r="CI22">
        <v>99.587999999999994</v>
      </c>
      <c r="CJ22">
        <v>100.48</v>
      </c>
      <c r="CK22">
        <v>100.68899999999999</v>
      </c>
      <c r="CL22">
        <v>100</v>
      </c>
      <c r="CM22">
        <v>99.070999999999998</v>
      </c>
      <c r="CN22">
        <v>97.96</v>
      </c>
      <c r="CO22">
        <v>96.742999999999995</v>
      </c>
      <c r="CP22">
        <v>95.415999999999997</v>
      </c>
      <c r="CQ22">
        <v>94.143000000000001</v>
      </c>
      <c r="CR22">
        <v>92.061999999999998</v>
      </c>
    </row>
    <row r="23" spans="1:96" x14ac:dyDescent="0.35">
      <c r="A23" t="s">
        <v>107</v>
      </c>
      <c r="B23" t="s">
        <v>210</v>
      </c>
      <c r="C23">
        <v>7.1829999999999998</v>
      </c>
      <c r="D23">
        <v>7.375</v>
      </c>
      <c r="E23">
        <v>7.5910000000000002</v>
      </c>
      <c r="F23">
        <v>7.9009999999999998</v>
      </c>
      <c r="G23">
        <v>8.2750000000000004</v>
      </c>
      <c r="H23">
        <v>8.9879999999999995</v>
      </c>
      <c r="I23">
        <v>9.93</v>
      </c>
      <c r="J23">
        <v>11.333</v>
      </c>
      <c r="K23">
        <v>13.948</v>
      </c>
      <c r="L23">
        <v>16.792999999999999</v>
      </c>
      <c r="M23">
        <v>20.835000000000001</v>
      </c>
      <c r="N23">
        <v>24.212</v>
      </c>
      <c r="O23">
        <v>27.094999999999999</v>
      </c>
      <c r="P23">
        <v>29.542000000000002</v>
      </c>
      <c r="Q23">
        <v>32.338000000000001</v>
      </c>
      <c r="R23">
        <v>34.398000000000003</v>
      </c>
      <c r="S23">
        <v>35.877000000000002</v>
      </c>
      <c r="T23">
        <v>36.866</v>
      </c>
      <c r="U23">
        <v>37.725999999999999</v>
      </c>
      <c r="V23">
        <v>38.384999999999998</v>
      </c>
      <c r="W23">
        <v>38.975000000000001</v>
      </c>
      <c r="X23">
        <v>39.15</v>
      </c>
      <c r="Y23">
        <v>39.389000000000003</v>
      </c>
      <c r="Z23">
        <v>39.957000000000001</v>
      </c>
      <c r="AA23">
        <v>40.601999999999997</v>
      </c>
      <c r="AB23">
        <v>41.267000000000003</v>
      </c>
      <c r="AC23">
        <v>42.091999999999999</v>
      </c>
      <c r="AD23">
        <v>43.076999999999998</v>
      </c>
      <c r="AE23">
        <v>43.594999999999999</v>
      </c>
      <c r="AF23">
        <v>44.401000000000003</v>
      </c>
      <c r="AG23">
        <v>45.908000000000001</v>
      </c>
      <c r="AH23">
        <v>47.110999999999997</v>
      </c>
      <c r="AI23">
        <v>48.146000000000001</v>
      </c>
      <c r="AJ23">
        <v>49.253</v>
      </c>
      <c r="AK23">
        <v>50.526000000000003</v>
      </c>
      <c r="AL23">
        <v>51.871000000000002</v>
      </c>
      <c r="AM23">
        <v>53.253999999999998</v>
      </c>
      <c r="AN23">
        <v>54.951000000000001</v>
      </c>
      <c r="AO23">
        <v>57.045999999999999</v>
      </c>
      <c r="AP23">
        <v>59.168999999999997</v>
      </c>
      <c r="AQ23">
        <v>61.725000000000001</v>
      </c>
      <c r="AR23">
        <v>64.334000000000003</v>
      </c>
      <c r="AS23">
        <v>66.688000000000002</v>
      </c>
      <c r="AT23">
        <v>68.554000000000002</v>
      </c>
      <c r="AU23">
        <v>70.004000000000005</v>
      </c>
      <c r="AV23">
        <v>71.242000000000004</v>
      </c>
      <c r="AW23">
        <v>72.137</v>
      </c>
      <c r="AX23">
        <v>73.209000000000003</v>
      </c>
      <c r="AY23">
        <v>74.326999999999998</v>
      </c>
      <c r="AZ23">
        <v>75.483999999999995</v>
      </c>
      <c r="BA23">
        <v>76.331999999999994</v>
      </c>
      <c r="BB23">
        <v>76.936000000000007</v>
      </c>
      <c r="BC23">
        <v>77.424999999999997</v>
      </c>
      <c r="BD23">
        <v>77.873999999999995</v>
      </c>
      <c r="BE23">
        <v>78.356999999999999</v>
      </c>
      <c r="BF23">
        <v>78.864000000000004</v>
      </c>
      <c r="BG23">
        <v>80.052999999999997</v>
      </c>
      <c r="BH23">
        <v>81.113</v>
      </c>
      <c r="BI23">
        <v>81.847999999999999</v>
      </c>
      <c r="BJ23">
        <v>82.436000000000007</v>
      </c>
      <c r="BK23">
        <v>83.04</v>
      </c>
      <c r="BL23">
        <v>83.488</v>
      </c>
      <c r="BM23">
        <v>84.028999999999996</v>
      </c>
      <c r="BN23">
        <v>84.522999999999996</v>
      </c>
      <c r="BO23">
        <v>85.278000000000006</v>
      </c>
      <c r="BP23">
        <v>85.828999999999994</v>
      </c>
      <c r="BQ23">
        <v>86.403999999999996</v>
      </c>
      <c r="BR23">
        <v>86.727000000000004</v>
      </c>
      <c r="BS23">
        <v>87.001000000000005</v>
      </c>
      <c r="BT23">
        <v>87.662000000000006</v>
      </c>
      <c r="BU23">
        <v>89.287000000000006</v>
      </c>
      <c r="BV23">
        <v>93.043000000000006</v>
      </c>
      <c r="BW23">
        <v>93.259</v>
      </c>
      <c r="BX23">
        <v>93.43</v>
      </c>
      <c r="BY23">
        <v>93.742999999999995</v>
      </c>
      <c r="BZ23">
        <v>94.228999999999999</v>
      </c>
      <c r="CA23">
        <v>94.671000000000006</v>
      </c>
      <c r="CB23">
        <v>94.954999999999998</v>
      </c>
      <c r="CC23">
        <v>95.134</v>
      </c>
      <c r="CD23">
        <v>95.373000000000005</v>
      </c>
      <c r="CE23">
        <v>95.334999999999994</v>
      </c>
      <c r="CF23">
        <v>95.671000000000006</v>
      </c>
      <c r="CG23">
        <v>96.894999999999996</v>
      </c>
      <c r="CH23">
        <v>97.358000000000004</v>
      </c>
      <c r="CI23">
        <v>97.903000000000006</v>
      </c>
      <c r="CJ23">
        <v>98.814999999999998</v>
      </c>
      <c r="CK23">
        <v>99.605999999999995</v>
      </c>
      <c r="CL23">
        <v>100</v>
      </c>
      <c r="CM23">
        <v>99.927000000000007</v>
      </c>
      <c r="CN23">
        <v>99.921999999999997</v>
      </c>
      <c r="CO23">
        <v>100.20099999999999</v>
      </c>
      <c r="CP23">
        <v>100.858</v>
      </c>
      <c r="CQ23">
        <v>102.32</v>
      </c>
      <c r="CR23">
        <v>102.916</v>
      </c>
    </row>
    <row r="24" spans="1:96" x14ac:dyDescent="0.35">
      <c r="A24" t="s">
        <v>109</v>
      </c>
      <c r="B24" t="s">
        <v>211</v>
      </c>
      <c r="C24">
        <v>8.5570000000000004</v>
      </c>
      <c r="D24">
        <v>9.1080000000000005</v>
      </c>
      <c r="E24">
        <v>9.7210000000000001</v>
      </c>
      <c r="F24">
        <v>10.3</v>
      </c>
      <c r="G24">
        <v>10.75</v>
      </c>
      <c r="H24">
        <v>11.412000000000001</v>
      </c>
      <c r="I24">
        <v>11.946999999999999</v>
      </c>
      <c r="J24">
        <v>12.254</v>
      </c>
      <c r="K24">
        <v>12.36</v>
      </c>
      <c r="L24">
        <v>12.606999999999999</v>
      </c>
      <c r="M24">
        <v>12.867000000000001</v>
      </c>
      <c r="N24">
        <v>13.455</v>
      </c>
      <c r="O24">
        <v>13.92</v>
      </c>
      <c r="P24">
        <v>14.441000000000001</v>
      </c>
      <c r="Q24">
        <v>15.035</v>
      </c>
      <c r="R24">
        <v>15.55</v>
      </c>
      <c r="S24">
        <v>15.840999999999999</v>
      </c>
      <c r="T24">
        <v>15.943</v>
      </c>
      <c r="U24">
        <v>15.907</v>
      </c>
      <c r="V24">
        <v>15.792</v>
      </c>
      <c r="W24">
        <v>15.7</v>
      </c>
      <c r="X24">
        <v>15.78</v>
      </c>
      <c r="Y24">
        <v>16.04</v>
      </c>
      <c r="Z24">
        <v>16.433</v>
      </c>
      <c r="AA24">
        <v>16.923999999999999</v>
      </c>
      <c r="AB24">
        <v>17.416</v>
      </c>
      <c r="AC24">
        <v>17.972000000000001</v>
      </c>
      <c r="AD24">
        <v>18.501999999999999</v>
      </c>
      <c r="AE24">
        <v>19.076000000000001</v>
      </c>
      <c r="AF24">
        <v>19.704999999999998</v>
      </c>
      <c r="AG24">
        <v>20.395</v>
      </c>
      <c r="AH24">
        <v>21.166</v>
      </c>
      <c r="AI24">
        <v>21.920999999999999</v>
      </c>
      <c r="AJ24">
        <v>22.672000000000001</v>
      </c>
      <c r="AK24">
        <v>23.623999999999999</v>
      </c>
      <c r="AL24">
        <v>24.565000000000001</v>
      </c>
      <c r="AM24">
        <v>25.57</v>
      </c>
      <c r="AN24">
        <v>26.702000000000002</v>
      </c>
      <c r="AO24">
        <v>27.835000000000001</v>
      </c>
      <c r="AP24">
        <v>29.318999999999999</v>
      </c>
      <c r="AQ24">
        <v>30.884</v>
      </c>
      <c r="AR24">
        <v>32.31</v>
      </c>
      <c r="AS24">
        <v>33.616999999999997</v>
      </c>
      <c r="AT24">
        <v>35.332000000000001</v>
      </c>
      <c r="AU24">
        <v>36.673000000000002</v>
      </c>
      <c r="AV24">
        <v>37.853999999999999</v>
      </c>
      <c r="AW24">
        <v>38.976999999999997</v>
      </c>
      <c r="AX24">
        <v>40.061</v>
      </c>
      <c r="AY24">
        <v>41.238999999999997</v>
      </c>
      <c r="AZ24">
        <v>42.677</v>
      </c>
      <c r="BA24">
        <v>44.121000000000002</v>
      </c>
      <c r="BB24">
        <v>45.575000000000003</v>
      </c>
      <c r="BC24">
        <v>46.768000000000001</v>
      </c>
      <c r="BD24">
        <v>48.249000000000002</v>
      </c>
      <c r="BE24">
        <v>49.719000000000001</v>
      </c>
      <c r="BF24">
        <v>51.374000000000002</v>
      </c>
      <c r="BG24">
        <v>52.67</v>
      </c>
      <c r="BH24">
        <v>53.835999999999999</v>
      </c>
      <c r="BI24">
        <v>54.728999999999999</v>
      </c>
      <c r="BJ24">
        <v>55.848999999999997</v>
      </c>
      <c r="BK24">
        <v>57.06</v>
      </c>
      <c r="BL24">
        <v>58.487000000000002</v>
      </c>
      <c r="BM24">
        <v>60.228999999999999</v>
      </c>
      <c r="BN24">
        <v>61.957999999999998</v>
      </c>
      <c r="BO24">
        <v>63.579000000000001</v>
      </c>
      <c r="BP24">
        <v>65.382999999999996</v>
      </c>
      <c r="BQ24">
        <v>67.272000000000006</v>
      </c>
      <c r="BR24">
        <v>69.037000000000006</v>
      </c>
      <c r="BS24">
        <v>70.484999999999999</v>
      </c>
      <c r="BT24">
        <v>71.679000000000002</v>
      </c>
      <c r="BU24">
        <v>72.822000000000003</v>
      </c>
      <c r="BV24">
        <v>74.230999999999995</v>
      </c>
      <c r="BW24">
        <v>75.697000000000003</v>
      </c>
      <c r="BX24">
        <v>77.156000000000006</v>
      </c>
      <c r="BY24">
        <v>78.617999999999995</v>
      </c>
      <c r="BZ24">
        <v>79.944999999999993</v>
      </c>
      <c r="CA24">
        <v>81.341999999999999</v>
      </c>
      <c r="CB24">
        <v>83.010999999999996</v>
      </c>
      <c r="CC24">
        <v>84.887</v>
      </c>
      <c r="CD24">
        <v>86.664000000000001</v>
      </c>
      <c r="CE24">
        <v>88.141000000000005</v>
      </c>
      <c r="CF24">
        <v>89.906999999999996</v>
      </c>
      <c r="CG24">
        <v>91.757000000000005</v>
      </c>
      <c r="CH24">
        <v>93.51</v>
      </c>
      <c r="CI24">
        <v>95.350999999999999</v>
      </c>
      <c r="CJ24">
        <v>97.147999999999996</v>
      </c>
      <c r="CK24">
        <v>98.766000000000005</v>
      </c>
      <c r="CL24">
        <v>100</v>
      </c>
      <c r="CM24">
        <v>101.181</v>
      </c>
      <c r="CN24">
        <v>102.264</v>
      </c>
      <c r="CO24">
        <v>103.357</v>
      </c>
      <c r="CP24">
        <v>104.381</v>
      </c>
      <c r="CQ24">
        <v>105.283</v>
      </c>
      <c r="CR24">
        <v>106.163</v>
      </c>
    </row>
    <row r="25" spans="1:96" x14ac:dyDescent="0.35">
      <c r="A25" t="s">
        <v>111</v>
      </c>
      <c r="B25" t="s">
        <v>212</v>
      </c>
      <c r="C25">
        <v>0.10199999999999999</v>
      </c>
      <c r="D25">
        <v>0.114</v>
      </c>
      <c r="E25">
        <v>0.125</v>
      </c>
      <c r="F25">
        <v>0.13500000000000001</v>
      </c>
      <c r="G25">
        <v>0.14399999999999999</v>
      </c>
      <c r="H25">
        <v>0.19500000000000001</v>
      </c>
      <c r="I25">
        <v>0.25</v>
      </c>
      <c r="J25">
        <v>0.31900000000000001</v>
      </c>
      <c r="K25">
        <v>0.375</v>
      </c>
      <c r="L25">
        <v>0.40799999999999997</v>
      </c>
      <c r="M25">
        <v>0.441</v>
      </c>
      <c r="N25">
        <v>0.47599999999999998</v>
      </c>
      <c r="O25">
        <v>0.50700000000000001</v>
      </c>
      <c r="P25">
        <v>0.54200000000000004</v>
      </c>
      <c r="Q25">
        <v>0.58199999999999996</v>
      </c>
      <c r="R25">
        <v>0.63100000000000001</v>
      </c>
      <c r="S25">
        <v>0.85599999999999998</v>
      </c>
      <c r="T25">
        <v>1.165</v>
      </c>
      <c r="U25">
        <v>1.6950000000000001</v>
      </c>
      <c r="V25">
        <v>2.41</v>
      </c>
      <c r="W25">
        <v>3</v>
      </c>
      <c r="X25">
        <v>3.403</v>
      </c>
      <c r="Y25">
        <v>3.6680000000000001</v>
      </c>
      <c r="Z25">
        <v>4</v>
      </c>
      <c r="AA25">
        <v>4.3369999999999997</v>
      </c>
      <c r="AB25">
        <v>4.6900000000000004</v>
      </c>
      <c r="AC25">
        <v>5.0220000000000002</v>
      </c>
      <c r="AD25">
        <v>5.4210000000000003</v>
      </c>
      <c r="AE25">
        <v>5.8849999999999998</v>
      </c>
      <c r="AF25">
        <v>6.4489999999999998</v>
      </c>
      <c r="AG25">
        <v>7.1449999999999996</v>
      </c>
      <c r="AH25">
        <v>8.2539999999999996</v>
      </c>
      <c r="AI25">
        <v>9.5779999999999994</v>
      </c>
      <c r="AJ25">
        <v>10.849</v>
      </c>
      <c r="AK25">
        <v>12.103999999999999</v>
      </c>
      <c r="AL25">
        <v>13.481999999999999</v>
      </c>
      <c r="AM25">
        <v>15.045</v>
      </c>
      <c r="AN25">
        <v>16.829999999999998</v>
      </c>
      <c r="AO25">
        <v>19.192</v>
      </c>
      <c r="AP25">
        <v>21.75</v>
      </c>
      <c r="AQ25">
        <v>24.43</v>
      </c>
      <c r="AR25">
        <v>27.492999999999999</v>
      </c>
      <c r="AS25">
        <v>30.523</v>
      </c>
      <c r="AT25">
        <v>33.408000000000001</v>
      </c>
      <c r="AU25">
        <v>35.996000000000002</v>
      </c>
      <c r="AV25">
        <v>37.835000000000001</v>
      </c>
      <c r="AW25">
        <v>39.287999999999997</v>
      </c>
      <c r="AX25">
        <v>40.776000000000003</v>
      </c>
      <c r="AY25">
        <v>42.055</v>
      </c>
      <c r="AZ25">
        <v>42.917000000000002</v>
      </c>
      <c r="BA25">
        <v>43.679000000000002</v>
      </c>
      <c r="BB25">
        <v>44.636000000000003</v>
      </c>
      <c r="BC25">
        <v>45.713000000000001</v>
      </c>
      <c r="BD25">
        <v>46.99</v>
      </c>
      <c r="BE25">
        <v>48.448999999999998</v>
      </c>
      <c r="BF25">
        <v>49.933999999999997</v>
      </c>
      <c r="BG25">
        <v>51.506999999999998</v>
      </c>
      <c r="BH25">
        <v>53.012999999999998</v>
      </c>
      <c r="BI25">
        <v>54.743000000000002</v>
      </c>
      <c r="BJ25">
        <v>56.798000000000002</v>
      </c>
      <c r="BK25">
        <v>59.472000000000001</v>
      </c>
      <c r="BL25">
        <v>62.055</v>
      </c>
      <c r="BM25">
        <v>64.849999999999994</v>
      </c>
      <c r="BN25">
        <v>67.078000000000003</v>
      </c>
      <c r="BO25">
        <v>68.841999999999999</v>
      </c>
      <c r="BP25">
        <v>70.400000000000006</v>
      </c>
      <c r="BQ25">
        <v>71.326999999999998</v>
      </c>
      <c r="BR25">
        <v>71.97</v>
      </c>
      <c r="BS25">
        <v>72.25</v>
      </c>
      <c r="BT25">
        <v>72.405000000000001</v>
      </c>
      <c r="BU25">
        <v>72.411000000000001</v>
      </c>
      <c r="BV25">
        <v>72.52</v>
      </c>
      <c r="BW25">
        <v>72.751999999999995</v>
      </c>
      <c r="BX25">
        <v>73.262</v>
      </c>
      <c r="BY25">
        <v>73.879000000000005</v>
      </c>
      <c r="BZ25">
        <v>74.727999999999994</v>
      </c>
      <c r="CA25">
        <v>76.022999999999996</v>
      </c>
      <c r="CB25">
        <v>77.87</v>
      </c>
      <c r="CC25">
        <v>80.180999999999997</v>
      </c>
      <c r="CD25">
        <v>82.744</v>
      </c>
      <c r="CE25">
        <v>85.433999999999997</v>
      </c>
      <c r="CF25">
        <v>88.069000000000003</v>
      </c>
      <c r="CG25">
        <v>90.626999999999995</v>
      </c>
      <c r="CH25">
        <v>92.926000000000002</v>
      </c>
      <c r="CI25">
        <v>95.033000000000001</v>
      </c>
      <c r="CJ25">
        <v>97.028999999999996</v>
      </c>
      <c r="CK25">
        <v>98.71</v>
      </c>
      <c r="CL25">
        <v>100</v>
      </c>
      <c r="CM25">
        <v>101.024</v>
      </c>
      <c r="CN25">
        <v>101.468</v>
      </c>
      <c r="CO25">
        <v>102.062</v>
      </c>
      <c r="CP25">
        <v>102.70099999999999</v>
      </c>
      <c r="CQ25">
        <v>103.453</v>
      </c>
      <c r="CR25">
        <v>104.244</v>
      </c>
    </row>
    <row r="26" spans="1:96" x14ac:dyDescent="0.35">
      <c r="A26" t="s">
        <v>113</v>
      </c>
      <c r="B26" t="s">
        <v>163</v>
      </c>
      <c r="C26" t="s">
        <v>135</v>
      </c>
      <c r="D26" t="s">
        <v>135</v>
      </c>
      <c r="E26" t="s">
        <v>135</v>
      </c>
      <c r="F26" t="s">
        <v>135</v>
      </c>
      <c r="G26" t="s">
        <v>135</v>
      </c>
      <c r="H26" t="s">
        <v>135</v>
      </c>
      <c r="I26" t="s">
        <v>135</v>
      </c>
      <c r="J26" t="s">
        <v>135</v>
      </c>
      <c r="K26" t="s">
        <v>135</v>
      </c>
      <c r="L26" t="s">
        <v>135</v>
      </c>
      <c r="M26" t="s">
        <v>135</v>
      </c>
      <c r="N26" t="s">
        <v>135</v>
      </c>
      <c r="O26" t="s">
        <v>135</v>
      </c>
      <c r="P26" t="s">
        <v>135</v>
      </c>
      <c r="Q26" t="s">
        <v>135</v>
      </c>
      <c r="R26" t="s">
        <v>135</v>
      </c>
      <c r="S26" t="s">
        <v>135</v>
      </c>
      <c r="T26" t="s">
        <v>135</v>
      </c>
      <c r="U26" t="s">
        <v>135</v>
      </c>
      <c r="V26" t="s">
        <v>135</v>
      </c>
      <c r="W26" t="s">
        <v>135</v>
      </c>
      <c r="X26" t="s">
        <v>135</v>
      </c>
      <c r="Y26" t="s">
        <v>135</v>
      </c>
      <c r="Z26" t="s">
        <v>135</v>
      </c>
      <c r="AA26" t="s">
        <v>135</v>
      </c>
      <c r="AB26" t="s">
        <v>135</v>
      </c>
      <c r="AC26" t="s">
        <v>135</v>
      </c>
      <c r="AD26" t="s">
        <v>135</v>
      </c>
      <c r="AE26" t="s">
        <v>135</v>
      </c>
      <c r="AF26" t="s">
        <v>135</v>
      </c>
      <c r="AG26" t="s">
        <v>135</v>
      </c>
      <c r="AH26" t="s">
        <v>135</v>
      </c>
      <c r="AI26" t="s">
        <v>135</v>
      </c>
      <c r="AJ26" t="s">
        <v>135</v>
      </c>
      <c r="AK26">
        <v>3.0000000000000001E-3</v>
      </c>
      <c r="AL26">
        <v>9.7000000000000003E-2</v>
      </c>
      <c r="AM26">
        <v>0.20300000000000001</v>
      </c>
      <c r="AN26">
        <v>0.312</v>
      </c>
      <c r="AO26">
        <v>0.50700000000000001</v>
      </c>
      <c r="AP26">
        <v>0.69299999999999995</v>
      </c>
      <c r="AQ26">
        <v>0.90300000000000002</v>
      </c>
      <c r="AR26">
        <v>1.2549999999999999</v>
      </c>
      <c r="AS26">
        <v>1.633</v>
      </c>
      <c r="AT26">
        <v>2.0150000000000001</v>
      </c>
      <c r="AU26">
        <v>2.625</v>
      </c>
      <c r="AV26">
        <v>3.4489999999999998</v>
      </c>
      <c r="AW26">
        <v>4.1239999999999997</v>
      </c>
      <c r="AX26">
        <v>4.7939999999999996</v>
      </c>
      <c r="AY26">
        <v>5.63</v>
      </c>
      <c r="AZ26">
        <v>6.601</v>
      </c>
      <c r="BA26">
        <v>7.7050000000000001</v>
      </c>
      <c r="BB26">
        <v>8.6289999999999996</v>
      </c>
      <c r="BC26">
        <v>9.3689999999999998</v>
      </c>
      <c r="BD26">
        <v>10.446</v>
      </c>
      <c r="BE26">
        <v>11.961</v>
      </c>
      <c r="BF26">
        <v>13.756</v>
      </c>
      <c r="BG26">
        <v>15.782999999999999</v>
      </c>
      <c r="BH26">
        <v>17.690999999999999</v>
      </c>
      <c r="BI26">
        <v>20.021999999999998</v>
      </c>
      <c r="BJ26">
        <v>22.99</v>
      </c>
      <c r="BK26">
        <v>26.366</v>
      </c>
      <c r="BL26">
        <v>29.635999999999999</v>
      </c>
      <c r="BM26">
        <v>32.902000000000001</v>
      </c>
      <c r="BN26">
        <v>36.69</v>
      </c>
      <c r="BO26">
        <v>41.731000000000002</v>
      </c>
      <c r="BP26">
        <v>46.453000000000003</v>
      </c>
      <c r="BQ26">
        <v>50.406999999999996</v>
      </c>
      <c r="BR26">
        <v>54.491</v>
      </c>
      <c r="BS26">
        <v>56.875999999999998</v>
      </c>
      <c r="BT26">
        <v>58.093000000000004</v>
      </c>
      <c r="BU26">
        <v>58.427999999999997</v>
      </c>
      <c r="BV26">
        <v>59.265999999999998</v>
      </c>
      <c r="BW26">
        <v>61.19</v>
      </c>
      <c r="BX26">
        <v>65.097999999999999</v>
      </c>
      <c r="BY26">
        <v>68.778000000000006</v>
      </c>
      <c r="BZ26">
        <v>72.334999999999994</v>
      </c>
      <c r="CA26">
        <v>74.965000000000003</v>
      </c>
      <c r="CB26">
        <v>74.7</v>
      </c>
      <c r="CC26">
        <v>74.825999999999993</v>
      </c>
      <c r="CD26">
        <v>76.055000000000007</v>
      </c>
      <c r="CE26">
        <v>78.222999999999999</v>
      </c>
      <c r="CF26">
        <v>80.876000000000005</v>
      </c>
      <c r="CG26">
        <v>84.325999999999993</v>
      </c>
      <c r="CH26">
        <v>88.036000000000001</v>
      </c>
      <c r="CI26">
        <v>90.119</v>
      </c>
      <c r="CJ26">
        <v>93.076999999999998</v>
      </c>
      <c r="CK26">
        <v>96.792000000000002</v>
      </c>
      <c r="CL26">
        <v>100</v>
      </c>
      <c r="CM26">
        <v>106.861</v>
      </c>
      <c r="CN26">
        <v>112.42700000000001</v>
      </c>
      <c r="CO26">
        <v>116.36</v>
      </c>
      <c r="CP26">
        <v>121.18300000000001</v>
      </c>
      <c r="CQ26">
        <v>126.977</v>
      </c>
      <c r="CR26">
        <v>135.32900000000001</v>
      </c>
    </row>
    <row r="27" spans="1:96" x14ac:dyDescent="0.35">
      <c r="A27" t="s">
        <v>115</v>
      </c>
      <c r="B27" t="s">
        <v>165</v>
      </c>
      <c r="C27">
        <v>0.115</v>
      </c>
      <c r="D27">
        <v>0.128</v>
      </c>
      <c r="E27">
        <v>0.14099999999999999</v>
      </c>
      <c r="F27">
        <v>0.153</v>
      </c>
      <c r="G27">
        <v>0.16300000000000001</v>
      </c>
      <c r="H27">
        <v>0.22</v>
      </c>
      <c r="I27">
        <v>0.28199999999999997</v>
      </c>
      <c r="J27">
        <v>0.36</v>
      </c>
      <c r="K27">
        <v>0.42399999999999999</v>
      </c>
      <c r="L27">
        <v>0.46100000000000002</v>
      </c>
      <c r="M27">
        <v>0.498</v>
      </c>
      <c r="N27">
        <v>0.53800000000000003</v>
      </c>
      <c r="O27">
        <v>0.57199999999999995</v>
      </c>
      <c r="P27">
        <v>0.61199999999999999</v>
      </c>
      <c r="Q27">
        <v>0.65700000000000003</v>
      </c>
      <c r="R27">
        <v>0.71199999999999997</v>
      </c>
      <c r="S27">
        <v>0.96599999999999997</v>
      </c>
      <c r="T27">
        <v>1.3149999999999999</v>
      </c>
      <c r="U27">
        <v>1.913</v>
      </c>
      <c r="V27">
        <v>2.72</v>
      </c>
      <c r="W27">
        <v>3.3860000000000001</v>
      </c>
      <c r="X27">
        <v>3.8410000000000002</v>
      </c>
      <c r="Y27">
        <v>4.1399999999999997</v>
      </c>
      <c r="Z27">
        <v>4.5149999999999997</v>
      </c>
      <c r="AA27">
        <v>4.8949999999999996</v>
      </c>
      <c r="AB27">
        <v>5.2939999999999996</v>
      </c>
      <c r="AC27">
        <v>5.6689999999999996</v>
      </c>
      <c r="AD27">
        <v>6.1189999999999998</v>
      </c>
      <c r="AE27">
        <v>6.6429999999999998</v>
      </c>
      <c r="AF27">
        <v>7.2789999999999999</v>
      </c>
      <c r="AG27">
        <v>8.0649999999999995</v>
      </c>
      <c r="AH27">
        <v>9.3170000000000002</v>
      </c>
      <c r="AI27">
        <v>10.811</v>
      </c>
      <c r="AJ27">
        <v>12.246</v>
      </c>
      <c r="AK27">
        <v>13.662000000000001</v>
      </c>
      <c r="AL27">
        <v>15.201000000000001</v>
      </c>
      <c r="AM27">
        <v>16.946999999999999</v>
      </c>
      <c r="AN27">
        <v>18.943999999999999</v>
      </c>
      <c r="AO27">
        <v>21.577000000000002</v>
      </c>
      <c r="AP27">
        <v>24.431999999999999</v>
      </c>
      <c r="AQ27">
        <v>27.420999999999999</v>
      </c>
      <c r="AR27">
        <v>30.818000000000001</v>
      </c>
      <c r="AS27">
        <v>34.170999999999999</v>
      </c>
      <c r="AT27">
        <v>37.36</v>
      </c>
      <c r="AU27">
        <v>40.171999999999997</v>
      </c>
      <c r="AV27">
        <v>42.103000000000002</v>
      </c>
      <c r="AW27">
        <v>43.625</v>
      </c>
      <c r="AX27">
        <v>45.189</v>
      </c>
      <c r="AY27">
        <v>46.491999999999997</v>
      </c>
      <c r="AZ27">
        <v>47.305</v>
      </c>
      <c r="BA27">
        <v>47.985999999999997</v>
      </c>
      <c r="BB27">
        <v>48.917000000000002</v>
      </c>
      <c r="BC27">
        <v>50.015000000000001</v>
      </c>
      <c r="BD27">
        <v>51.290999999999997</v>
      </c>
      <c r="BE27">
        <v>52.709000000000003</v>
      </c>
      <c r="BF27">
        <v>54.12</v>
      </c>
      <c r="BG27">
        <v>55.603000000000002</v>
      </c>
      <c r="BH27">
        <v>57.031999999999996</v>
      </c>
      <c r="BI27">
        <v>58.66</v>
      </c>
      <c r="BJ27">
        <v>60.576000000000001</v>
      </c>
      <c r="BK27">
        <v>63.137</v>
      </c>
      <c r="BL27">
        <v>65.611999999999995</v>
      </c>
      <c r="BM27">
        <v>68.326999999999998</v>
      </c>
      <c r="BN27">
        <v>70.349000000000004</v>
      </c>
      <c r="BO27">
        <v>71.713999999999999</v>
      </c>
      <c r="BP27">
        <v>72.893000000000001</v>
      </c>
      <c r="BQ27">
        <v>73.465999999999994</v>
      </c>
      <c r="BR27">
        <v>73.72</v>
      </c>
      <c r="BS27">
        <v>73.766000000000005</v>
      </c>
      <c r="BT27">
        <v>73.805000000000007</v>
      </c>
      <c r="BU27">
        <v>73.775999999999996</v>
      </c>
      <c r="BV27">
        <v>73.807000000000002</v>
      </c>
      <c r="BW27">
        <v>73.864000000000004</v>
      </c>
      <c r="BX27">
        <v>74.027000000000001</v>
      </c>
      <c r="BY27">
        <v>74.331999999999994</v>
      </c>
      <c r="BZ27">
        <v>74.903000000000006</v>
      </c>
      <c r="CA27">
        <v>76.058999999999997</v>
      </c>
      <c r="CB27">
        <v>78.119</v>
      </c>
      <c r="CC27">
        <v>80.646000000000001</v>
      </c>
      <c r="CD27">
        <v>83.334999999999994</v>
      </c>
      <c r="CE27">
        <v>86.072999999999993</v>
      </c>
      <c r="CF27">
        <v>88.704999999999998</v>
      </c>
      <c r="CG27">
        <v>91.179000000000002</v>
      </c>
      <c r="CH27">
        <v>93.347999999999999</v>
      </c>
      <c r="CI27">
        <v>95.456000000000003</v>
      </c>
      <c r="CJ27">
        <v>97.367999999999995</v>
      </c>
      <c r="CK27">
        <v>98.873999999999995</v>
      </c>
      <c r="CL27">
        <v>100</v>
      </c>
      <c r="CM27">
        <v>100.53400000000001</v>
      </c>
      <c r="CN27">
        <v>100.55500000000001</v>
      </c>
      <c r="CO27">
        <v>100.875</v>
      </c>
      <c r="CP27">
        <v>101.175</v>
      </c>
      <c r="CQ27">
        <v>101.527</v>
      </c>
      <c r="CR27">
        <v>101.732</v>
      </c>
    </row>
    <row r="28" spans="1:96" x14ac:dyDescent="0.35">
      <c r="A28" t="s">
        <v>116</v>
      </c>
      <c r="B28" s="3" t="s">
        <v>137</v>
      </c>
      <c r="C28">
        <v>4.4749999999999996</v>
      </c>
      <c r="D28">
        <v>4.4039999999999999</v>
      </c>
      <c r="E28">
        <v>4.3419999999999996</v>
      </c>
      <c r="F28">
        <v>4.2969999999999997</v>
      </c>
      <c r="G28">
        <v>4.274</v>
      </c>
      <c r="H28">
        <v>4.3129999999999997</v>
      </c>
      <c r="I28">
        <v>4.4059999999999997</v>
      </c>
      <c r="J28">
        <v>4.5549999999999997</v>
      </c>
      <c r="K28">
        <v>4.827</v>
      </c>
      <c r="L28">
        <v>5.13</v>
      </c>
      <c r="M28">
        <v>5.5979999999999999</v>
      </c>
      <c r="N28">
        <v>6.0789999999999997</v>
      </c>
      <c r="O28">
        <v>6.524</v>
      </c>
      <c r="P28">
        <v>6.9390000000000001</v>
      </c>
      <c r="Q28">
        <v>7.3159999999999998</v>
      </c>
      <c r="R28">
        <v>7.9320000000000004</v>
      </c>
      <c r="S28">
        <v>11.882999999999999</v>
      </c>
      <c r="T28">
        <v>24.027999999999999</v>
      </c>
      <c r="U28">
        <v>38.703000000000003</v>
      </c>
      <c r="V28">
        <v>51.012999999999998</v>
      </c>
      <c r="W28">
        <v>55.811999999999998</v>
      </c>
      <c r="X28">
        <v>49.683</v>
      </c>
      <c r="Y28">
        <v>43.835000000000001</v>
      </c>
      <c r="Z28">
        <v>39.161999999999999</v>
      </c>
      <c r="AA28">
        <v>36.901000000000003</v>
      </c>
      <c r="AB28">
        <v>34.680999999999997</v>
      </c>
      <c r="AC28">
        <v>36.220999999999997</v>
      </c>
      <c r="AD28">
        <v>38.887999999999998</v>
      </c>
      <c r="AE28">
        <v>41.686999999999998</v>
      </c>
      <c r="AF28">
        <v>43.462000000000003</v>
      </c>
      <c r="AG28">
        <v>44.53</v>
      </c>
      <c r="AH28">
        <v>45.668999999999997</v>
      </c>
      <c r="AI28">
        <v>46.933</v>
      </c>
      <c r="AJ28">
        <v>48.356999999999999</v>
      </c>
      <c r="AK28">
        <v>50.252000000000002</v>
      </c>
      <c r="AL28">
        <v>51.956000000000003</v>
      </c>
      <c r="AM28">
        <v>54.13</v>
      </c>
      <c r="AN28">
        <v>56.45</v>
      </c>
      <c r="AO28">
        <v>58.49</v>
      </c>
      <c r="AP28">
        <v>60.408999999999999</v>
      </c>
      <c r="AQ28">
        <v>62.027999999999999</v>
      </c>
      <c r="AR28">
        <v>64.063000000000002</v>
      </c>
      <c r="AS28">
        <v>66.087000000000003</v>
      </c>
      <c r="AT28">
        <v>67.41</v>
      </c>
      <c r="AU28">
        <v>68.287000000000006</v>
      </c>
      <c r="AV28">
        <v>68.671000000000006</v>
      </c>
      <c r="AW28">
        <v>68.313000000000002</v>
      </c>
      <c r="AX28">
        <v>68.137</v>
      </c>
      <c r="AY28">
        <v>68.031999999999996</v>
      </c>
      <c r="AZ28">
        <v>67.988</v>
      </c>
      <c r="BA28">
        <v>68.001999999999995</v>
      </c>
      <c r="BB28">
        <v>68.254999999999995</v>
      </c>
      <c r="BC28">
        <v>68.593000000000004</v>
      </c>
      <c r="BD28">
        <v>68.995000000000005</v>
      </c>
      <c r="BE28">
        <v>69.554000000000002</v>
      </c>
      <c r="BF28">
        <v>70.259</v>
      </c>
      <c r="BG28">
        <v>71.216999999999999</v>
      </c>
      <c r="BH28">
        <v>72.260000000000005</v>
      </c>
      <c r="BI28">
        <v>73.653999999999996</v>
      </c>
      <c r="BJ28">
        <v>75.260000000000005</v>
      </c>
      <c r="BK28">
        <v>77.421999999999997</v>
      </c>
      <c r="BL28">
        <v>79.849999999999994</v>
      </c>
      <c r="BM28">
        <v>82.484999999999999</v>
      </c>
      <c r="BN28">
        <v>84.225999999999999</v>
      </c>
      <c r="BO28">
        <v>85.620999999999995</v>
      </c>
      <c r="BP28">
        <v>86.997</v>
      </c>
      <c r="BQ28">
        <v>87.870999999999995</v>
      </c>
      <c r="BR28">
        <v>88.522000000000006</v>
      </c>
      <c r="BS28">
        <v>88.677000000000007</v>
      </c>
      <c r="BT28">
        <v>88.387</v>
      </c>
      <c r="BU28">
        <v>88.185000000000002</v>
      </c>
      <c r="BV28">
        <v>88.350999999999999</v>
      </c>
      <c r="BW28">
        <v>87.86</v>
      </c>
      <c r="BX28">
        <v>87.522000000000006</v>
      </c>
      <c r="BY28">
        <v>87.320999999999998</v>
      </c>
      <c r="BZ28">
        <v>87.051000000000002</v>
      </c>
      <c r="CA28">
        <v>87.004999999999995</v>
      </c>
      <c r="CB28">
        <v>87.635999999999996</v>
      </c>
      <c r="CC28">
        <v>88.501999999999995</v>
      </c>
      <c r="CD28">
        <v>89.600999999999999</v>
      </c>
      <c r="CE28">
        <v>90.731999999999999</v>
      </c>
      <c r="CF28">
        <v>91.956999999999994</v>
      </c>
      <c r="CG28">
        <v>93.311999999999998</v>
      </c>
      <c r="CH28">
        <v>94.811000000000007</v>
      </c>
      <c r="CI28">
        <v>96.400999999999996</v>
      </c>
      <c r="CJ28">
        <v>98.113</v>
      </c>
      <c r="CK28">
        <v>99.32</v>
      </c>
      <c r="CL28">
        <v>100</v>
      </c>
      <c r="CM28">
        <v>100.032</v>
      </c>
      <c r="CN28">
        <v>99.796999999999997</v>
      </c>
      <c r="CO28">
        <v>99.581000000000003</v>
      </c>
      <c r="CP28">
        <v>99.408000000000001</v>
      </c>
      <c r="CQ28">
        <v>99.540999999999997</v>
      </c>
      <c r="CR28">
        <v>99.545000000000002</v>
      </c>
    </row>
    <row r="29" spans="1:96" x14ac:dyDescent="0.35">
      <c r="A29" t="s">
        <v>117</v>
      </c>
      <c r="B29" s="3" t="s">
        <v>213</v>
      </c>
      <c r="C29">
        <v>7.0979999999999999</v>
      </c>
      <c r="D29">
        <v>6.8929999999999998</v>
      </c>
      <c r="E29">
        <v>6.7050000000000001</v>
      </c>
      <c r="F29">
        <v>6.5369999999999999</v>
      </c>
      <c r="G29">
        <v>6.3710000000000004</v>
      </c>
      <c r="H29">
        <v>6.2729999999999997</v>
      </c>
      <c r="I29">
        <v>6.2060000000000004</v>
      </c>
      <c r="J29">
        <v>6.1360000000000001</v>
      </c>
      <c r="K29">
        <v>6.085</v>
      </c>
      <c r="L29">
        <v>6.0469999999999997</v>
      </c>
      <c r="M29">
        <v>5.9939999999999998</v>
      </c>
      <c r="N29">
        <v>6.1340000000000003</v>
      </c>
      <c r="O29">
        <v>6.3159999999999998</v>
      </c>
      <c r="P29">
        <v>6.4790000000000001</v>
      </c>
      <c r="Q29">
        <v>6.6559999999999997</v>
      </c>
      <c r="R29">
        <v>7.4139999999999997</v>
      </c>
      <c r="S29">
        <v>14.497</v>
      </c>
      <c r="T29">
        <v>37.549999999999997</v>
      </c>
      <c r="U29">
        <v>65.933000000000007</v>
      </c>
      <c r="V29">
        <v>90.114999999999995</v>
      </c>
      <c r="W29">
        <v>99.641999999999996</v>
      </c>
      <c r="X29">
        <v>87.676000000000002</v>
      </c>
      <c r="Y29">
        <v>75.838999999999999</v>
      </c>
      <c r="Z29">
        <v>65.921999999999997</v>
      </c>
      <c r="AA29">
        <v>60.570999999999998</v>
      </c>
      <c r="AB29">
        <v>55.234999999999999</v>
      </c>
      <c r="AC29">
        <v>57.686</v>
      </c>
      <c r="AD29">
        <v>62.381</v>
      </c>
      <c r="AE29">
        <v>67.605999999999995</v>
      </c>
      <c r="AF29">
        <v>70.814999999999998</v>
      </c>
      <c r="AG29">
        <v>72.664000000000001</v>
      </c>
      <c r="AH29">
        <v>74.474000000000004</v>
      </c>
      <c r="AI29">
        <v>76.409000000000006</v>
      </c>
      <c r="AJ29">
        <v>78.459999999999994</v>
      </c>
      <c r="AK29">
        <v>81.438000000000002</v>
      </c>
      <c r="AL29">
        <v>83.724000000000004</v>
      </c>
      <c r="AM29">
        <v>86.733000000000004</v>
      </c>
      <c r="AN29">
        <v>89.61</v>
      </c>
      <c r="AO29">
        <v>91.19</v>
      </c>
      <c r="AP29">
        <v>91.98</v>
      </c>
      <c r="AQ29">
        <v>91.813999999999993</v>
      </c>
      <c r="AR29">
        <v>92.215999999999994</v>
      </c>
      <c r="AS29">
        <v>93.313999999999993</v>
      </c>
      <c r="AT29">
        <v>93.212000000000003</v>
      </c>
      <c r="AU29">
        <v>92.632000000000005</v>
      </c>
      <c r="AV29">
        <v>91.474000000000004</v>
      </c>
      <c r="AW29">
        <v>89.087999999999994</v>
      </c>
      <c r="AX29">
        <v>87.076999999999998</v>
      </c>
      <c r="AY29">
        <v>85.388000000000005</v>
      </c>
      <c r="AZ29">
        <v>84.001999999999995</v>
      </c>
      <c r="BA29">
        <v>82.796000000000006</v>
      </c>
      <c r="BB29">
        <v>81.994</v>
      </c>
      <c r="BC29">
        <v>81.268000000000001</v>
      </c>
      <c r="BD29">
        <v>80.483999999999995</v>
      </c>
      <c r="BE29">
        <v>80.114000000000004</v>
      </c>
      <c r="BF29">
        <v>80.066999999999993</v>
      </c>
      <c r="BG29">
        <v>80.543999999999997</v>
      </c>
      <c r="BH29">
        <v>81.619</v>
      </c>
      <c r="BI29">
        <v>83.558999999999997</v>
      </c>
      <c r="BJ29">
        <v>85.872</v>
      </c>
      <c r="BK29">
        <v>89.138999999999996</v>
      </c>
      <c r="BL29">
        <v>92.9</v>
      </c>
      <c r="BM29">
        <v>96.882000000000005</v>
      </c>
      <c r="BN29">
        <v>99.37</v>
      </c>
      <c r="BO29">
        <v>101.05</v>
      </c>
      <c r="BP29">
        <v>102.44199999999999</v>
      </c>
      <c r="BQ29">
        <v>102.681</v>
      </c>
      <c r="BR29">
        <v>102.41800000000001</v>
      </c>
      <c r="BS29">
        <v>101.27</v>
      </c>
      <c r="BT29">
        <v>99.647000000000006</v>
      </c>
      <c r="BU29">
        <v>97.984999999999999</v>
      </c>
      <c r="BV29">
        <v>96.465000000000003</v>
      </c>
      <c r="BW29">
        <v>94.555999999999997</v>
      </c>
      <c r="BX29">
        <v>92.787000000000006</v>
      </c>
      <c r="BY29">
        <v>91.167000000000002</v>
      </c>
      <c r="BZ29">
        <v>89.713999999999999</v>
      </c>
      <c r="CA29">
        <v>88.7</v>
      </c>
      <c r="CB29">
        <v>88.685000000000002</v>
      </c>
      <c r="CC29">
        <v>89.087000000000003</v>
      </c>
      <c r="CD29">
        <v>89.986000000000004</v>
      </c>
      <c r="CE29">
        <v>91.106999999999999</v>
      </c>
      <c r="CF29">
        <v>92.292000000000002</v>
      </c>
      <c r="CG29">
        <v>93.682000000000002</v>
      </c>
      <c r="CH29">
        <v>95.466999999999999</v>
      </c>
      <c r="CI29">
        <v>97.301000000000002</v>
      </c>
      <c r="CJ29">
        <v>98.935000000000002</v>
      </c>
      <c r="CK29">
        <v>99.825000000000003</v>
      </c>
      <c r="CL29">
        <v>100</v>
      </c>
      <c r="CM29">
        <v>99.448999999999998</v>
      </c>
      <c r="CN29">
        <v>98.512</v>
      </c>
      <c r="CO29">
        <v>97.552000000000007</v>
      </c>
      <c r="CP29">
        <v>96.557000000000002</v>
      </c>
      <c r="CQ29">
        <v>95.896000000000001</v>
      </c>
      <c r="CR29">
        <v>95.322999999999993</v>
      </c>
    </row>
    <row r="30" spans="1:96" x14ac:dyDescent="0.35">
      <c r="A30" t="s">
        <v>119</v>
      </c>
      <c r="B30" t="s">
        <v>214</v>
      </c>
      <c r="C30">
        <v>3.984</v>
      </c>
      <c r="D30">
        <v>3.758</v>
      </c>
      <c r="E30">
        <v>3.5569999999999999</v>
      </c>
      <c r="F30">
        <v>3.3809999999999998</v>
      </c>
      <c r="G30">
        <v>3.181</v>
      </c>
      <c r="H30">
        <v>3.0209999999999999</v>
      </c>
      <c r="I30">
        <v>2.891</v>
      </c>
      <c r="J30">
        <v>2.7490000000000001</v>
      </c>
      <c r="K30">
        <v>2.6480000000000001</v>
      </c>
      <c r="L30">
        <v>2.5409999999999999</v>
      </c>
      <c r="M30">
        <v>2.4369999999999998</v>
      </c>
      <c r="N30">
        <v>2.415</v>
      </c>
      <c r="O30">
        <v>2.3980000000000001</v>
      </c>
      <c r="P30">
        <v>2.4060000000000001</v>
      </c>
      <c r="Q30">
        <v>2.4689999999999999</v>
      </c>
      <c r="R30">
        <v>2.597</v>
      </c>
      <c r="S30">
        <v>7.5940000000000003</v>
      </c>
      <c r="T30">
        <v>32.662999999999997</v>
      </c>
      <c r="U30">
        <v>82.897000000000006</v>
      </c>
      <c r="V30">
        <v>132.268</v>
      </c>
      <c r="W30">
        <v>150.42400000000001</v>
      </c>
      <c r="X30">
        <v>121.628</v>
      </c>
      <c r="Y30">
        <v>94.614999999999995</v>
      </c>
      <c r="Z30">
        <v>72.305999999999997</v>
      </c>
      <c r="AA30">
        <v>60.718000000000004</v>
      </c>
      <c r="AB30">
        <v>49.268999999999998</v>
      </c>
      <c r="AC30">
        <v>53.055999999999997</v>
      </c>
      <c r="AD30">
        <v>60.137</v>
      </c>
      <c r="AE30">
        <v>67.912000000000006</v>
      </c>
      <c r="AF30">
        <v>71.69</v>
      </c>
      <c r="AG30">
        <v>73.129000000000005</v>
      </c>
      <c r="AH30">
        <v>73.929000000000002</v>
      </c>
      <c r="AI30">
        <v>74.716999999999999</v>
      </c>
      <c r="AJ30">
        <v>75.769000000000005</v>
      </c>
      <c r="AK30">
        <v>78.88</v>
      </c>
      <c r="AL30">
        <v>80.989999999999995</v>
      </c>
      <c r="AM30">
        <v>84.275999999999996</v>
      </c>
      <c r="AN30">
        <v>88.001000000000005</v>
      </c>
      <c r="AO30">
        <v>89.563999999999993</v>
      </c>
      <c r="AP30">
        <v>90.275999999999996</v>
      </c>
      <c r="AQ30">
        <v>89.617999999999995</v>
      </c>
      <c r="AR30">
        <v>89.968999999999994</v>
      </c>
      <c r="AS30">
        <v>91.376999999999995</v>
      </c>
      <c r="AT30">
        <v>90.694999999999993</v>
      </c>
      <c r="AU30">
        <v>88.938999999999993</v>
      </c>
      <c r="AV30">
        <v>86.795000000000002</v>
      </c>
      <c r="AW30">
        <v>81.671999999999997</v>
      </c>
      <c r="AX30">
        <v>77.123999999999995</v>
      </c>
      <c r="AY30">
        <v>73.343000000000004</v>
      </c>
      <c r="AZ30">
        <v>70.81</v>
      </c>
      <c r="BA30">
        <v>68.968000000000004</v>
      </c>
      <c r="BB30">
        <v>67.978999999999999</v>
      </c>
      <c r="BC30">
        <v>66.972999999999999</v>
      </c>
      <c r="BD30">
        <v>65.768000000000001</v>
      </c>
      <c r="BE30">
        <v>65.406999999999996</v>
      </c>
      <c r="BF30">
        <v>65.388000000000005</v>
      </c>
      <c r="BG30">
        <v>66.051000000000002</v>
      </c>
      <c r="BH30">
        <v>67.233000000000004</v>
      </c>
      <c r="BI30">
        <v>69.334999999999994</v>
      </c>
      <c r="BJ30">
        <v>71.688999999999993</v>
      </c>
      <c r="BK30">
        <v>75.03</v>
      </c>
      <c r="BL30">
        <v>79.641999999999996</v>
      </c>
      <c r="BM30">
        <v>84.58</v>
      </c>
      <c r="BN30">
        <v>87.492999999999995</v>
      </c>
      <c r="BO30">
        <v>90.102999999999994</v>
      </c>
      <c r="BP30">
        <v>92.853999999999999</v>
      </c>
      <c r="BQ30">
        <v>94.573999999999998</v>
      </c>
      <c r="BR30">
        <v>95.537000000000006</v>
      </c>
      <c r="BS30">
        <v>94.911000000000001</v>
      </c>
      <c r="BT30">
        <v>93.212999999999994</v>
      </c>
      <c r="BU30">
        <v>91.215999999999994</v>
      </c>
      <c r="BV30">
        <v>89.358000000000004</v>
      </c>
      <c r="BW30">
        <v>86.531999999999996</v>
      </c>
      <c r="BX30">
        <v>83.956999999999994</v>
      </c>
      <c r="BY30">
        <v>81.864000000000004</v>
      </c>
      <c r="BZ30">
        <v>80.045000000000002</v>
      </c>
      <c r="CA30">
        <v>78.754000000000005</v>
      </c>
      <c r="CB30">
        <v>78.738</v>
      </c>
      <c r="CC30">
        <v>78.951999999999998</v>
      </c>
      <c r="CD30">
        <v>80.061000000000007</v>
      </c>
      <c r="CE30">
        <v>81.811000000000007</v>
      </c>
      <c r="CF30">
        <v>83.894000000000005</v>
      </c>
      <c r="CG30">
        <v>86.367000000000004</v>
      </c>
      <c r="CH30">
        <v>89.840999999999994</v>
      </c>
      <c r="CI30">
        <v>93.228999999999999</v>
      </c>
      <c r="CJ30">
        <v>96.415000000000006</v>
      </c>
      <c r="CK30">
        <v>98.525000000000006</v>
      </c>
      <c r="CL30">
        <v>100</v>
      </c>
      <c r="CM30">
        <v>100.122</v>
      </c>
      <c r="CN30">
        <v>99.960999999999999</v>
      </c>
      <c r="CO30">
        <v>99.653000000000006</v>
      </c>
      <c r="CP30">
        <v>99.44</v>
      </c>
      <c r="CQ30">
        <v>99.971999999999994</v>
      </c>
      <c r="CR30">
        <v>101.264</v>
      </c>
    </row>
    <row r="31" spans="1:96" x14ac:dyDescent="0.35">
      <c r="A31" t="s">
        <v>121</v>
      </c>
      <c r="B31" t="s">
        <v>215</v>
      </c>
      <c r="C31" t="s">
        <v>135</v>
      </c>
      <c r="D31" t="s">
        <v>135</v>
      </c>
      <c r="E31" t="s">
        <v>135</v>
      </c>
      <c r="F31" t="s">
        <v>135</v>
      </c>
      <c r="G31" t="s">
        <v>135</v>
      </c>
      <c r="H31" t="s">
        <v>135</v>
      </c>
      <c r="I31" t="s">
        <v>135</v>
      </c>
      <c r="J31" t="s">
        <v>135</v>
      </c>
      <c r="K31" t="s">
        <v>135</v>
      </c>
      <c r="L31" t="s">
        <v>135</v>
      </c>
      <c r="M31" t="s">
        <v>135</v>
      </c>
      <c r="N31" t="s">
        <v>135</v>
      </c>
      <c r="O31" t="s">
        <v>135</v>
      </c>
      <c r="P31" t="s">
        <v>135</v>
      </c>
      <c r="Q31" t="s">
        <v>135</v>
      </c>
      <c r="R31" t="s">
        <v>135</v>
      </c>
      <c r="S31" t="s">
        <v>135</v>
      </c>
      <c r="T31" t="s">
        <v>135</v>
      </c>
      <c r="U31" t="s">
        <v>135</v>
      </c>
      <c r="V31" t="s">
        <v>135</v>
      </c>
      <c r="W31" t="s">
        <v>135</v>
      </c>
      <c r="X31" t="s">
        <v>135</v>
      </c>
      <c r="Y31" t="s">
        <v>135</v>
      </c>
      <c r="Z31" t="s">
        <v>135</v>
      </c>
      <c r="AA31" t="s">
        <v>135</v>
      </c>
      <c r="AB31" t="s">
        <v>135</v>
      </c>
      <c r="AC31" t="s">
        <v>135</v>
      </c>
      <c r="AD31" t="s">
        <v>135</v>
      </c>
      <c r="AE31" t="s">
        <v>135</v>
      </c>
      <c r="AF31" t="s">
        <v>135</v>
      </c>
      <c r="AG31" t="s">
        <v>135</v>
      </c>
      <c r="AH31" t="s">
        <v>135</v>
      </c>
      <c r="AI31" t="s">
        <v>135</v>
      </c>
      <c r="AJ31" t="s">
        <v>135</v>
      </c>
      <c r="AK31" t="s">
        <v>135</v>
      </c>
      <c r="AL31" t="s">
        <v>135</v>
      </c>
      <c r="AM31" t="s">
        <v>135</v>
      </c>
      <c r="AN31" t="s">
        <v>135</v>
      </c>
      <c r="AO31" t="s">
        <v>135</v>
      </c>
      <c r="AP31" t="s">
        <v>135</v>
      </c>
      <c r="AQ31" t="s">
        <v>135</v>
      </c>
      <c r="AR31" t="s">
        <v>135</v>
      </c>
      <c r="AS31" t="s">
        <v>135</v>
      </c>
      <c r="AT31" t="s">
        <v>135</v>
      </c>
      <c r="AU31" t="s">
        <v>135</v>
      </c>
      <c r="AV31" t="s">
        <v>135</v>
      </c>
      <c r="AW31" t="s">
        <v>135</v>
      </c>
      <c r="AX31">
        <v>144.25800000000001</v>
      </c>
      <c r="AY31">
        <v>133.73500000000001</v>
      </c>
      <c r="AZ31">
        <v>126.07</v>
      </c>
      <c r="BA31">
        <v>122.02500000000001</v>
      </c>
      <c r="BB31">
        <v>119.136</v>
      </c>
      <c r="BC31">
        <v>116.39</v>
      </c>
      <c r="BD31">
        <v>112.527</v>
      </c>
      <c r="BE31">
        <v>110.678</v>
      </c>
      <c r="BF31">
        <v>109.658</v>
      </c>
      <c r="BG31">
        <v>109.395</v>
      </c>
      <c r="BH31">
        <v>108.56399999999999</v>
      </c>
      <c r="BI31">
        <v>108.78700000000001</v>
      </c>
      <c r="BJ31">
        <v>108.113</v>
      </c>
      <c r="BK31">
        <v>109.553</v>
      </c>
      <c r="BL31">
        <v>117.343</v>
      </c>
      <c r="BM31">
        <v>126.379</v>
      </c>
      <c r="BN31">
        <v>130.23699999999999</v>
      </c>
      <c r="BO31">
        <v>131.04400000000001</v>
      </c>
      <c r="BP31">
        <v>130.70400000000001</v>
      </c>
      <c r="BQ31">
        <v>126.76</v>
      </c>
      <c r="BR31">
        <v>122.395</v>
      </c>
      <c r="BS31">
        <v>119.59099999999999</v>
      </c>
      <c r="BT31">
        <v>117.256</v>
      </c>
      <c r="BU31">
        <v>113.931</v>
      </c>
      <c r="BV31">
        <v>110.89700000000001</v>
      </c>
      <c r="BW31">
        <v>105.56399999999999</v>
      </c>
      <c r="BX31">
        <v>100.682</v>
      </c>
      <c r="BY31">
        <v>96.334000000000003</v>
      </c>
      <c r="BZ31">
        <v>92.994</v>
      </c>
      <c r="CA31">
        <v>90.436999999999998</v>
      </c>
      <c r="CB31">
        <v>88.944999999999993</v>
      </c>
      <c r="CC31">
        <v>87.016000000000005</v>
      </c>
      <c r="CD31">
        <v>86.575999999999993</v>
      </c>
      <c r="CE31">
        <v>88.057000000000002</v>
      </c>
      <c r="CF31">
        <v>89.278999999999996</v>
      </c>
      <c r="CG31">
        <v>89.73</v>
      </c>
      <c r="CH31">
        <v>90.152000000000001</v>
      </c>
      <c r="CI31">
        <v>90.662000000000006</v>
      </c>
      <c r="CJ31">
        <v>92.888999999999996</v>
      </c>
      <c r="CK31">
        <v>96.632000000000005</v>
      </c>
      <c r="CL31">
        <v>100</v>
      </c>
      <c r="CM31">
        <v>103.018</v>
      </c>
      <c r="CN31">
        <v>105.358</v>
      </c>
      <c r="CO31">
        <v>107.021</v>
      </c>
      <c r="CP31">
        <v>107.834</v>
      </c>
      <c r="CQ31">
        <v>109.726</v>
      </c>
      <c r="CR31">
        <v>112.30800000000001</v>
      </c>
    </row>
    <row r="32" spans="1:96" x14ac:dyDescent="0.35">
      <c r="A32" t="s">
        <v>123</v>
      </c>
      <c r="B32" t="s">
        <v>216</v>
      </c>
      <c r="C32" t="s">
        <v>135</v>
      </c>
      <c r="D32" t="s">
        <v>135</v>
      </c>
      <c r="E32" t="s">
        <v>135</v>
      </c>
      <c r="F32" t="s">
        <v>135</v>
      </c>
      <c r="G32" t="s">
        <v>135</v>
      </c>
      <c r="H32" t="s">
        <v>135</v>
      </c>
      <c r="I32" t="s">
        <v>135</v>
      </c>
      <c r="J32" t="s">
        <v>135</v>
      </c>
      <c r="K32" t="s">
        <v>135</v>
      </c>
      <c r="L32" t="s">
        <v>135</v>
      </c>
      <c r="M32" t="s">
        <v>135</v>
      </c>
      <c r="N32" t="s">
        <v>135</v>
      </c>
      <c r="O32" t="s">
        <v>135</v>
      </c>
      <c r="P32" t="s">
        <v>135</v>
      </c>
      <c r="Q32" t="s">
        <v>135</v>
      </c>
      <c r="R32" t="s">
        <v>135</v>
      </c>
      <c r="S32" t="s">
        <v>135</v>
      </c>
      <c r="T32" t="s">
        <v>135</v>
      </c>
      <c r="U32" t="s">
        <v>135</v>
      </c>
      <c r="V32" t="s">
        <v>135</v>
      </c>
      <c r="W32" t="s">
        <v>135</v>
      </c>
      <c r="X32" t="s">
        <v>135</v>
      </c>
      <c r="Y32" t="s">
        <v>135</v>
      </c>
      <c r="Z32" t="s">
        <v>135</v>
      </c>
      <c r="AA32" t="s">
        <v>135</v>
      </c>
      <c r="AB32" t="s">
        <v>135</v>
      </c>
      <c r="AC32" t="s">
        <v>135</v>
      </c>
      <c r="AD32" t="s">
        <v>135</v>
      </c>
      <c r="AE32" t="s">
        <v>135</v>
      </c>
      <c r="AF32" t="s">
        <v>135</v>
      </c>
      <c r="AG32" t="s">
        <v>135</v>
      </c>
      <c r="AH32" t="s">
        <v>135</v>
      </c>
      <c r="AI32" t="s">
        <v>135</v>
      </c>
      <c r="AJ32" t="s">
        <v>135</v>
      </c>
      <c r="AK32" t="s">
        <v>135</v>
      </c>
      <c r="AL32" t="s">
        <v>135</v>
      </c>
      <c r="AM32" t="s">
        <v>135</v>
      </c>
      <c r="AN32" t="s">
        <v>135</v>
      </c>
      <c r="AO32" t="s">
        <v>135</v>
      </c>
      <c r="AP32" t="s">
        <v>135</v>
      </c>
      <c r="AQ32" t="s">
        <v>135</v>
      </c>
      <c r="AR32" t="s">
        <v>135</v>
      </c>
      <c r="AS32" t="s">
        <v>135</v>
      </c>
      <c r="AT32" t="s">
        <v>135</v>
      </c>
      <c r="AU32" t="s">
        <v>135</v>
      </c>
      <c r="AV32" t="s">
        <v>135</v>
      </c>
      <c r="AW32" t="s">
        <v>135</v>
      </c>
      <c r="AX32">
        <v>156.642</v>
      </c>
      <c r="AY32">
        <v>151.197</v>
      </c>
      <c r="AZ32">
        <v>145.88</v>
      </c>
      <c r="BA32">
        <v>137.751</v>
      </c>
      <c r="BB32">
        <v>132.197</v>
      </c>
      <c r="BC32">
        <v>124.61</v>
      </c>
      <c r="BD32">
        <v>116.63800000000001</v>
      </c>
      <c r="BE32">
        <v>111.077</v>
      </c>
      <c r="BF32">
        <v>108.83499999999999</v>
      </c>
      <c r="BG32">
        <v>109.59</v>
      </c>
      <c r="BH32">
        <v>111.36499999999999</v>
      </c>
      <c r="BI32">
        <v>115.37</v>
      </c>
      <c r="BJ32">
        <v>120.538</v>
      </c>
      <c r="BK32">
        <v>126.908</v>
      </c>
      <c r="BL32">
        <v>135.46100000000001</v>
      </c>
      <c r="BM32">
        <v>145.57300000000001</v>
      </c>
      <c r="BN32">
        <v>151.84200000000001</v>
      </c>
      <c r="BO32">
        <v>160.02799999999999</v>
      </c>
      <c r="BP32">
        <v>173.16900000000001</v>
      </c>
      <c r="BQ32">
        <v>183.04400000000001</v>
      </c>
      <c r="BR32">
        <v>193.41300000000001</v>
      </c>
      <c r="BS32">
        <v>195.43600000000001</v>
      </c>
      <c r="BT32">
        <v>189.369</v>
      </c>
      <c r="BU32">
        <v>181.858</v>
      </c>
      <c r="BV32">
        <v>173.26300000000001</v>
      </c>
      <c r="BW32">
        <v>162.566</v>
      </c>
      <c r="BX32">
        <v>152.94200000000001</v>
      </c>
      <c r="BY32">
        <v>142.98099999999999</v>
      </c>
      <c r="BZ32">
        <v>133.364</v>
      </c>
      <c r="CA32">
        <v>126.063</v>
      </c>
      <c r="CB32">
        <v>119.488</v>
      </c>
      <c r="CC32">
        <v>112.35299999999999</v>
      </c>
      <c r="CD32">
        <v>108.342</v>
      </c>
      <c r="CE32">
        <v>104.626</v>
      </c>
      <c r="CF32">
        <v>102.476</v>
      </c>
      <c r="CG32">
        <v>100.175</v>
      </c>
      <c r="CH32">
        <v>97.891999999999996</v>
      </c>
      <c r="CI32">
        <v>97.498999999999995</v>
      </c>
      <c r="CJ32">
        <v>98.138000000000005</v>
      </c>
      <c r="CK32">
        <v>97.263999999999996</v>
      </c>
      <c r="CL32">
        <v>100</v>
      </c>
      <c r="CM32">
        <v>101.76900000000001</v>
      </c>
      <c r="CN32">
        <v>103.81399999999999</v>
      </c>
      <c r="CO32">
        <v>105.596</v>
      </c>
      <c r="CP32">
        <v>104.23</v>
      </c>
      <c r="CQ32">
        <v>102.742</v>
      </c>
      <c r="CR32">
        <v>101.005</v>
      </c>
    </row>
    <row r="33" spans="1:96" x14ac:dyDescent="0.35">
      <c r="A33" t="s">
        <v>125</v>
      </c>
      <c r="B33" t="s">
        <v>217</v>
      </c>
      <c r="C33" t="s">
        <v>135</v>
      </c>
      <c r="D33" t="s">
        <v>135</v>
      </c>
      <c r="E33" t="s">
        <v>135</v>
      </c>
      <c r="F33" t="s">
        <v>135</v>
      </c>
      <c r="G33" t="s">
        <v>135</v>
      </c>
      <c r="H33" t="s">
        <v>135</v>
      </c>
      <c r="I33" t="s">
        <v>135</v>
      </c>
      <c r="J33" t="s">
        <v>135</v>
      </c>
      <c r="K33" t="s">
        <v>135</v>
      </c>
      <c r="L33" t="s">
        <v>135</v>
      </c>
      <c r="M33" t="s">
        <v>135</v>
      </c>
      <c r="N33" t="s">
        <v>135</v>
      </c>
      <c r="O33" t="s">
        <v>135</v>
      </c>
      <c r="P33" t="s">
        <v>135</v>
      </c>
      <c r="Q33" t="s">
        <v>135</v>
      </c>
      <c r="R33" t="s">
        <v>135</v>
      </c>
      <c r="S33" t="s">
        <v>135</v>
      </c>
      <c r="T33" t="s">
        <v>135</v>
      </c>
      <c r="U33" t="s">
        <v>135</v>
      </c>
      <c r="V33" t="s">
        <v>135</v>
      </c>
      <c r="W33" t="s">
        <v>135</v>
      </c>
      <c r="X33" t="s">
        <v>135</v>
      </c>
      <c r="Y33" t="s">
        <v>135</v>
      </c>
      <c r="Z33" t="s">
        <v>135</v>
      </c>
      <c r="AA33" t="s">
        <v>135</v>
      </c>
      <c r="AB33" t="s">
        <v>135</v>
      </c>
      <c r="AC33" t="s">
        <v>135</v>
      </c>
      <c r="AD33" t="s">
        <v>135</v>
      </c>
      <c r="AE33" t="s">
        <v>135</v>
      </c>
      <c r="AF33" t="s">
        <v>135</v>
      </c>
      <c r="AG33" t="s">
        <v>135</v>
      </c>
      <c r="AH33" t="s">
        <v>135</v>
      </c>
      <c r="AI33" t="s">
        <v>135</v>
      </c>
      <c r="AJ33" t="s">
        <v>135</v>
      </c>
      <c r="AK33" t="s">
        <v>135</v>
      </c>
      <c r="AL33" t="s">
        <v>135</v>
      </c>
      <c r="AM33" t="s">
        <v>135</v>
      </c>
      <c r="AN33" t="s">
        <v>135</v>
      </c>
      <c r="AO33" t="s">
        <v>135</v>
      </c>
      <c r="AP33" t="s">
        <v>135</v>
      </c>
      <c r="AQ33" t="s">
        <v>135</v>
      </c>
      <c r="AR33" t="s">
        <v>135</v>
      </c>
      <c r="AS33" t="s">
        <v>135</v>
      </c>
      <c r="AT33" t="s">
        <v>135</v>
      </c>
      <c r="AU33" t="s">
        <v>135</v>
      </c>
      <c r="AV33" t="s">
        <v>135</v>
      </c>
      <c r="AW33" t="s">
        <v>135</v>
      </c>
      <c r="AX33">
        <v>85.337000000000003</v>
      </c>
      <c r="AY33">
        <v>84.584999999999994</v>
      </c>
      <c r="AZ33">
        <v>84.960999999999999</v>
      </c>
      <c r="BA33">
        <v>84.587000000000003</v>
      </c>
      <c r="BB33">
        <v>84.363</v>
      </c>
      <c r="BC33">
        <v>85.085999999999999</v>
      </c>
      <c r="BD33">
        <v>86.53</v>
      </c>
      <c r="BE33">
        <v>88.025999999999996</v>
      </c>
      <c r="BF33">
        <v>88.430999999999997</v>
      </c>
      <c r="BG33">
        <v>89.688999999999993</v>
      </c>
      <c r="BH33">
        <v>92.061999999999998</v>
      </c>
      <c r="BI33">
        <v>95.144000000000005</v>
      </c>
      <c r="BJ33">
        <v>98.462000000000003</v>
      </c>
      <c r="BK33">
        <v>102.501</v>
      </c>
      <c r="BL33">
        <v>105.768</v>
      </c>
      <c r="BM33">
        <v>108.402</v>
      </c>
      <c r="BN33">
        <v>110.209</v>
      </c>
      <c r="BO33">
        <v>112.922</v>
      </c>
      <c r="BP33">
        <v>115.98699999999999</v>
      </c>
      <c r="BQ33">
        <v>117.554</v>
      </c>
      <c r="BR33">
        <v>118.63500000000001</v>
      </c>
      <c r="BS33">
        <v>117.973</v>
      </c>
      <c r="BT33">
        <v>116.48</v>
      </c>
      <c r="BU33">
        <v>114.65900000000001</v>
      </c>
      <c r="BV33">
        <v>111.858</v>
      </c>
      <c r="BW33">
        <v>108.60299999999999</v>
      </c>
      <c r="BX33">
        <v>105.944</v>
      </c>
      <c r="BY33">
        <v>103.87</v>
      </c>
      <c r="BZ33">
        <v>101.67</v>
      </c>
      <c r="CA33">
        <v>100.2</v>
      </c>
      <c r="CB33">
        <v>99.85</v>
      </c>
      <c r="CC33">
        <v>100.128</v>
      </c>
      <c r="CD33">
        <v>100.47199999999999</v>
      </c>
      <c r="CE33">
        <v>100.352</v>
      </c>
      <c r="CF33">
        <v>100.661</v>
      </c>
      <c r="CG33">
        <v>100.41800000000001</v>
      </c>
      <c r="CH33">
        <v>100.414</v>
      </c>
      <c r="CI33">
        <v>100.30200000000001</v>
      </c>
      <c r="CJ33">
        <v>100.458</v>
      </c>
      <c r="CK33">
        <v>100.14</v>
      </c>
      <c r="CL33">
        <v>100</v>
      </c>
      <c r="CM33">
        <v>100.364</v>
      </c>
      <c r="CN33">
        <v>101.19799999999999</v>
      </c>
      <c r="CO33">
        <v>102.322</v>
      </c>
      <c r="CP33">
        <v>104.04300000000001</v>
      </c>
      <c r="CQ33">
        <v>105.44</v>
      </c>
      <c r="CR33">
        <v>107.621</v>
      </c>
    </row>
    <row r="34" spans="1:96" x14ac:dyDescent="0.35">
      <c r="A34" t="s">
        <v>144</v>
      </c>
      <c r="B34" t="s">
        <v>218</v>
      </c>
      <c r="C34" t="s">
        <v>135</v>
      </c>
      <c r="D34" t="s">
        <v>135</v>
      </c>
      <c r="E34" t="s">
        <v>135</v>
      </c>
      <c r="F34" t="s">
        <v>135</v>
      </c>
      <c r="G34" t="s">
        <v>135</v>
      </c>
      <c r="H34" t="s">
        <v>135</v>
      </c>
      <c r="I34" t="s">
        <v>135</v>
      </c>
      <c r="J34" t="s">
        <v>135</v>
      </c>
      <c r="K34" t="s">
        <v>135</v>
      </c>
      <c r="L34" t="s">
        <v>135</v>
      </c>
      <c r="M34" t="s">
        <v>135</v>
      </c>
      <c r="N34" t="s">
        <v>135</v>
      </c>
      <c r="O34" t="s">
        <v>135</v>
      </c>
      <c r="P34" t="s">
        <v>135</v>
      </c>
      <c r="Q34" t="s">
        <v>135</v>
      </c>
      <c r="R34" t="s">
        <v>135</v>
      </c>
      <c r="S34" t="s">
        <v>135</v>
      </c>
      <c r="T34" t="s">
        <v>135</v>
      </c>
      <c r="U34" t="s">
        <v>135</v>
      </c>
      <c r="V34" t="s">
        <v>135</v>
      </c>
      <c r="W34" t="s">
        <v>135</v>
      </c>
      <c r="X34" t="s">
        <v>135</v>
      </c>
      <c r="Y34" t="s">
        <v>135</v>
      </c>
      <c r="Z34" t="s">
        <v>135</v>
      </c>
      <c r="AA34" t="s">
        <v>135</v>
      </c>
      <c r="AB34" t="s">
        <v>135</v>
      </c>
      <c r="AC34" t="s">
        <v>135</v>
      </c>
      <c r="AD34" t="s">
        <v>135</v>
      </c>
      <c r="AE34" t="s">
        <v>135</v>
      </c>
      <c r="AF34" t="s">
        <v>135</v>
      </c>
      <c r="AG34" t="s">
        <v>135</v>
      </c>
      <c r="AH34" t="s">
        <v>135</v>
      </c>
      <c r="AI34" t="s">
        <v>135</v>
      </c>
      <c r="AJ34" t="s">
        <v>135</v>
      </c>
      <c r="AK34" t="s">
        <v>135</v>
      </c>
      <c r="AL34" t="s">
        <v>135</v>
      </c>
      <c r="AM34" t="s">
        <v>135</v>
      </c>
      <c r="AN34" t="s">
        <v>135</v>
      </c>
      <c r="AO34" t="s">
        <v>135</v>
      </c>
      <c r="AP34" t="s">
        <v>135</v>
      </c>
      <c r="AQ34" t="s">
        <v>135</v>
      </c>
      <c r="AR34" t="s">
        <v>135</v>
      </c>
      <c r="AS34" t="s">
        <v>135</v>
      </c>
      <c r="AT34" t="s">
        <v>135</v>
      </c>
      <c r="AU34" t="s">
        <v>135</v>
      </c>
      <c r="AV34" t="s">
        <v>135</v>
      </c>
      <c r="AW34" t="s">
        <v>135</v>
      </c>
      <c r="AX34">
        <v>52.779000000000003</v>
      </c>
      <c r="AY34">
        <v>45.933</v>
      </c>
      <c r="AZ34">
        <v>40.734000000000002</v>
      </c>
      <c r="BA34">
        <v>35.265999999999998</v>
      </c>
      <c r="BB34">
        <v>34.353999999999999</v>
      </c>
      <c r="BC34">
        <v>34.698999999999998</v>
      </c>
      <c r="BD34">
        <v>36.195999999999998</v>
      </c>
      <c r="BE34">
        <v>37.798999999999999</v>
      </c>
      <c r="BF34">
        <v>39.862000000000002</v>
      </c>
      <c r="BG34">
        <v>39.609000000000002</v>
      </c>
      <c r="BH34">
        <v>41.902999999999999</v>
      </c>
      <c r="BI34">
        <v>48.228999999999999</v>
      </c>
      <c r="BJ34">
        <v>57.375999999999998</v>
      </c>
      <c r="BK34">
        <v>63.567999999999998</v>
      </c>
      <c r="BL34">
        <v>70.076999999999998</v>
      </c>
      <c r="BM34">
        <v>76.488</v>
      </c>
      <c r="BN34">
        <v>79.894000000000005</v>
      </c>
      <c r="BO34">
        <v>81.227000000000004</v>
      </c>
      <c r="BP34">
        <v>82.468999999999994</v>
      </c>
      <c r="BQ34">
        <v>84.320999999999998</v>
      </c>
      <c r="BR34">
        <v>83.096999999999994</v>
      </c>
      <c r="BS34">
        <v>78.608999999999995</v>
      </c>
      <c r="BT34">
        <v>72.091999999999999</v>
      </c>
      <c r="BU34">
        <v>66.656000000000006</v>
      </c>
      <c r="BV34">
        <v>62.287999999999997</v>
      </c>
      <c r="BW34">
        <v>59.046999999999997</v>
      </c>
      <c r="BX34">
        <v>56.618000000000002</v>
      </c>
      <c r="BY34">
        <v>54.887</v>
      </c>
      <c r="BZ34">
        <v>53.802999999999997</v>
      </c>
      <c r="CA34">
        <v>53.075000000000003</v>
      </c>
      <c r="CB34">
        <v>54.466000000000001</v>
      </c>
      <c r="CC34">
        <v>56.234999999999999</v>
      </c>
      <c r="CD34">
        <v>56.805</v>
      </c>
      <c r="CE34">
        <v>59.918999999999997</v>
      </c>
      <c r="CF34">
        <v>65.135000000000005</v>
      </c>
      <c r="CG34">
        <v>72.793000000000006</v>
      </c>
      <c r="CH34">
        <v>85.102999999999994</v>
      </c>
      <c r="CI34">
        <v>95.245999999999995</v>
      </c>
      <c r="CJ34">
        <v>103.313</v>
      </c>
      <c r="CK34">
        <v>103.604</v>
      </c>
      <c r="CL34">
        <v>100</v>
      </c>
      <c r="CM34">
        <v>92.180999999999997</v>
      </c>
      <c r="CN34">
        <v>83.807000000000002</v>
      </c>
      <c r="CO34">
        <v>75.674000000000007</v>
      </c>
      <c r="CP34">
        <v>68.951999999999998</v>
      </c>
      <c r="CQ34">
        <v>63.656999999999996</v>
      </c>
      <c r="CR34">
        <v>60.057000000000002</v>
      </c>
    </row>
    <row r="35" spans="1:96" x14ac:dyDescent="0.35">
      <c r="A35" t="s">
        <v>145</v>
      </c>
      <c r="B35" t="s">
        <v>219</v>
      </c>
      <c r="C35" t="s">
        <v>135</v>
      </c>
      <c r="D35" t="s">
        <v>135</v>
      </c>
      <c r="E35" t="s">
        <v>135</v>
      </c>
      <c r="F35" t="s">
        <v>135</v>
      </c>
      <c r="G35" t="s">
        <v>135</v>
      </c>
      <c r="H35" t="s">
        <v>135</v>
      </c>
      <c r="I35" t="s">
        <v>135</v>
      </c>
      <c r="J35" t="s">
        <v>135</v>
      </c>
      <c r="K35" t="s">
        <v>135</v>
      </c>
      <c r="L35" t="s">
        <v>135</v>
      </c>
      <c r="M35" t="s">
        <v>135</v>
      </c>
      <c r="N35" t="s">
        <v>135</v>
      </c>
      <c r="O35" t="s">
        <v>135</v>
      </c>
      <c r="P35" t="s">
        <v>135</v>
      </c>
      <c r="Q35" t="s">
        <v>135</v>
      </c>
      <c r="R35" t="s">
        <v>135</v>
      </c>
      <c r="S35" t="s">
        <v>135</v>
      </c>
      <c r="T35" t="s">
        <v>135</v>
      </c>
      <c r="U35" t="s">
        <v>135</v>
      </c>
      <c r="V35" t="s">
        <v>135</v>
      </c>
      <c r="W35" t="s">
        <v>135</v>
      </c>
      <c r="X35" t="s">
        <v>135</v>
      </c>
      <c r="Y35" t="s">
        <v>135</v>
      </c>
      <c r="Z35" t="s">
        <v>135</v>
      </c>
      <c r="AA35" t="s">
        <v>135</v>
      </c>
      <c r="AB35" t="s">
        <v>135</v>
      </c>
      <c r="AC35" t="s">
        <v>135</v>
      </c>
      <c r="AD35" t="s">
        <v>135</v>
      </c>
      <c r="AE35" t="s">
        <v>135</v>
      </c>
      <c r="AF35" t="s">
        <v>135</v>
      </c>
      <c r="AG35" t="s">
        <v>135</v>
      </c>
      <c r="AH35" t="s">
        <v>135</v>
      </c>
      <c r="AI35" t="s">
        <v>135</v>
      </c>
      <c r="AJ35" t="s">
        <v>135</v>
      </c>
      <c r="AK35" t="s">
        <v>135</v>
      </c>
      <c r="AL35" t="s">
        <v>135</v>
      </c>
      <c r="AM35" t="s">
        <v>135</v>
      </c>
      <c r="AN35" t="s">
        <v>135</v>
      </c>
      <c r="AO35" t="s">
        <v>135</v>
      </c>
      <c r="AP35" t="s">
        <v>135</v>
      </c>
      <c r="AQ35" t="s">
        <v>135</v>
      </c>
      <c r="AR35" t="s">
        <v>135</v>
      </c>
      <c r="AS35" t="s">
        <v>135</v>
      </c>
      <c r="AT35" t="s">
        <v>135</v>
      </c>
      <c r="AU35" t="s">
        <v>135</v>
      </c>
      <c r="AV35" t="s">
        <v>135</v>
      </c>
      <c r="AW35" t="s">
        <v>135</v>
      </c>
      <c r="AX35">
        <v>23.978000000000002</v>
      </c>
      <c r="AY35">
        <v>20.742999999999999</v>
      </c>
      <c r="AZ35">
        <v>18.175000000000001</v>
      </c>
      <c r="BA35">
        <v>16.292999999999999</v>
      </c>
      <c r="BB35">
        <v>15.119</v>
      </c>
      <c r="BC35">
        <v>14.348000000000001</v>
      </c>
      <c r="BD35">
        <v>14.103999999999999</v>
      </c>
      <c r="BE35">
        <v>13.819000000000001</v>
      </c>
      <c r="BF35">
        <v>14.048</v>
      </c>
      <c r="BG35">
        <v>14.595000000000001</v>
      </c>
      <c r="BH35">
        <v>15.486000000000001</v>
      </c>
      <c r="BI35">
        <v>16.905000000000001</v>
      </c>
      <c r="BJ35">
        <v>18.734999999999999</v>
      </c>
      <c r="BK35">
        <v>21.48</v>
      </c>
      <c r="BL35">
        <v>24.048999999999999</v>
      </c>
      <c r="BM35">
        <v>26.805</v>
      </c>
      <c r="BN35">
        <v>28.582000000000001</v>
      </c>
      <c r="BO35">
        <v>29.591999999999999</v>
      </c>
      <c r="BP35">
        <v>30.315999999999999</v>
      </c>
      <c r="BQ35">
        <v>30.446999999999999</v>
      </c>
      <c r="BR35">
        <v>30.675000000000001</v>
      </c>
      <c r="BS35">
        <v>31.31</v>
      </c>
      <c r="BT35">
        <v>31.149000000000001</v>
      </c>
      <c r="BU35">
        <v>30.353999999999999</v>
      </c>
      <c r="BV35">
        <v>29.946000000000002</v>
      </c>
      <c r="BW35">
        <v>29.722999999999999</v>
      </c>
      <c r="BX35">
        <v>29.454000000000001</v>
      </c>
      <c r="BY35">
        <v>30.387</v>
      </c>
      <c r="BZ35">
        <v>31.533000000000001</v>
      </c>
      <c r="CA35">
        <v>32.539000000000001</v>
      </c>
      <c r="CB35">
        <v>34.344999999999999</v>
      </c>
      <c r="CC35">
        <v>37.188000000000002</v>
      </c>
      <c r="CD35">
        <v>40.802</v>
      </c>
      <c r="CE35">
        <v>45.665999999999997</v>
      </c>
      <c r="CF35">
        <v>52.709000000000003</v>
      </c>
      <c r="CG35">
        <v>63.317</v>
      </c>
      <c r="CH35">
        <v>76.783000000000001</v>
      </c>
      <c r="CI35">
        <v>89.064999999999998</v>
      </c>
      <c r="CJ35">
        <v>97.253</v>
      </c>
      <c r="CK35">
        <v>100.116</v>
      </c>
      <c r="CL35">
        <v>100</v>
      </c>
      <c r="CM35">
        <v>95.83</v>
      </c>
      <c r="CN35">
        <v>90.489000000000004</v>
      </c>
      <c r="CO35">
        <v>85.683000000000007</v>
      </c>
      <c r="CP35">
        <v>82.602000000000004</v>
      </c>
      <c r="CQ35">
        <v>80.811999999999998</v>
      </c>
      <c r="CR35">
        <v>79.414000000000001</v>
      </c>
    </row>
    <row r="36" spans="1:96" x14ac:dyDescent="0.35">
      <c r="A36" t="s">
        <v>146</v>
      </c>
      <c r="B36" t="s">
        <v>220</v>
      </c>
      <c r="C36" t="s">
        <v>135</v>
      </c>
      <c r="D36" t="s">
        <v>135</v>
      </c>
      <c r="E36" t="s">
        <v>135</v>
      </c>
      <c r="F36" t="s">
        <v>135</v>
      </c>
      <c r="G36" t="s">
        <v>135</v>
      </c>
      <c r="H36" t="s">
        <v>135</v>
      </c>
      <c r="I36" t="s">
        <v>135</v>
      </c>
      <c r="J36" t="s">
        <v>135</v>
      </c>
      <c r="K36" t="s">
        <v>135</v>
      </c>
      <c r="L36" t="s">
        <v>135</v>
      </c>
      <c r="M36" t="s">
        <v>135</v>
      </c>
      <c r="N36" t="s">
        <v>135</v>
      </c>
      <c r="O36" t="s">
        <v>135</v>
      </c>
      <c r="P36" t="s">
        <v>135</v>
      </c>
      <c r="Q36" t="s">
        <v>135</v>
      </c>
      <c r="R36" t="s">
        <v>135</v>
      </c>
      <c r="S36" t="s">
        <v>135</v>
      </c>
      <c r="T36" t="s">
        <v>135</v>
      </c>
      <c r="U36" t="s">
        <v>135</v>
      </c>
      <c r="V36" t="s">
        <v>135</v>
      </c>
      <c r="W36" t="s">
        <v>135</v>
      </c>
      <c r="X36" t="s">
        <v>135</v>
      </c>
      <c r="Y36" t="s">
        <v>135</v>
      </c>
      <c r="Z36" t="s">
        <v>135</v>
      </c>
      <c r="AA36" t="s">
        <v>135</v>
      </c>
      <c r="AB36" t="s">
        <v>135</v>
      </c>
      <c r="AC36" t="s">
        <v>135</v>
      </c>
      <c r="AD36" t="s">
        <v>135</v>
      </c>
      <c r="AE36" t="s">
        <v>135</v>
      </c>
      <c r="AF36" t="s">
        <v>135</v>
      </c>
      <c r="AG36" t="s">
        <v>135</v>
      </c>
      <c r="AH36" t="s">
        <v>135</v>
      </c>
      <c r="AI36" t="s">
        <v>135</v>
      </c>
      <c r="AJ36" t="s">
        <v>135</v>
      </c>
      <c r="AK36" t="s">
        <v>135</v>
      </c>
      <c r="AL36" t="s">
        <v>135</v>
      </c>
      <c r="AM36" t="s">
        <v>135</v>
      </c>
      <c r="AN36" t="s">
        <v>135</v>
      </c>
      <c r="AO36" t="s">
        <v>135</v>
      </c>
      <c r="AP36" t="s">
        <v>135</v>
      </c>
      <c r="AQ36" t="s">
        <v>135</v>
      </c>
      <c r="AR36" t="s">
        <v>135</v>
      </c>
      <c r="AS36" t="s">
        <v>135</v>
      </c>
      <c r="AT36" t="s">
        <v>135</v>
      </c>
      <c r="AU36" t="s">
        <v>135</v>
      </c>
      <c r="AV36" t="s">
        <v>135</v>
      </c>
      <c r="AW36" t="s">
        <v>135</v>
      </c>
      <c r="AX36">
        <v>20.986000000000001</v>
      </c>
      <c r="AY36">
        <v>21.484999999999999</v>
      </c>
      <c r="AZ36">
        <v>22.273</v>
      </c>
      <c r="BA36">
        <v>23.486999999999998</v>
      </c>
      <c r="BB36">
        <v>24.867000000000001</v>
      </c>
      <c r="BC36">
        <v>25.853000000000002</v>
      </c>
      <c r="BD36">
        <v>26.327000000000002</v>
      </c>
      <c r="BE36">
        <v>27.321999999999999</v>
      </c>
      <c r="BF36">
        <v>27.863</v>
      </c>
      <c r="BG36">
        <v>28.888999999999999</v>
      </c>
      <c r="BH36">
        <v>30.251000000000001</v>
      </c>
      <c r="BI36">
        <v>31.533000000000001</v>
      </c>
      <c r="BJ36">
        <v>33.868000000000002</v>
      </c>
      <c r="BK36">
        <v>37.228999999999999</v>
      </c>
      <c r="BL36">
        <v>39.264000000000003</v>
      </c>
      <c r="BM36">
        <v>41.515000000000001</v>
      </c>
      <c r="BN36">
        <v>43.518999999999998</v>
      </c>
      <c r="BO36">
        <v>45.984999999999999</v>
      </c>
      <c r="BP36">
        <v>48.19</v>
      </c>
      <c r="BQ36">
        <v>51.582000000000001</v>
      </c>
      <c r="BR36">
        <v>53.817999999999998</v>
      </c>
      <c r="BS36">
        <v>54.137999999999998</v>
      </c>
      <c r="BT36">
        <v>54.390999999999998</v>
      </c>
      <c r="BU36">
        <v>54.982999999999997</v>
      </c>
      <c r="BV36">
        <v>56.253</v>
      </c>
      <c r="BW36">
        <v>56.655000000000001</v>
      </c>
      <c r="BX36">
        <v>56.85</v>
      </c>
      <c r="BY36">
        <v>57.518999999999998</v>
      </c>
      <c r="BZ36">
        <v>58.103000000000002</v>
      </c>
      <c r="CA36">
        <v>58.625</v>
      </c>
      <c r="CB36">
        <v>60.749000000000002</v>
      </c>
      <c r="CC36">
        <v>63.392000000000003</v>
      </c>
      <c r="CD36">
        <v>66.909000000000006</v>
      </c>
      <c r="CE36">
        <v>70.385999999999996</v>
      </c>
      <c r="CF36">
        <v>73.55</v>
      </c>
      <c r="CG36">
        <v>77.745000000000005</v>
      </c>
      <c r="CH36">
        <v>83.626000000000005</v>
      </c>
      <c r="CI36">
        <v>89.5</v>
      </c>
      <c r="CJ36">
        <v>94.320999999999998</v>
      </c>
      <c r="CK36">
        <v>97.876000000000005</v>
      </c>
      <c r="CL36">
        <v>100</v>
      </c>
      <c r="CM36">
        <v>99.646000000000001</v>
      </c>
      <c r="CN36">
        <v>98.99</v>
      </c>
      <c r="CO36">
        <v>98.305999999999997</v>
      </c>
      <c r="CP36">
        <v>98.347999999999999</v>
      </c>
      <c r="CQ36">
        <v>99.635999999999996</v>
      </c>
      <c r="CR36">
        <v>101.846</v>
      </c>
    </row>
    <row r="37" spans="1:96" x14ac:dyDescent="0.35">
      <c r="A37" t="s">
        <v>147</v>
      </c>
      <c r="B37" t="s">
        <v>221</v>
      </c>
      <c r="C37">
        <v>17.826000000000001</v>
      </c>
      <c r="D37">
        <v>17.544</v>
      </c>
      <c r="E37">
        <v>17.273</v>
      </c>
      <c r="F37">
        <v>17.021000000000001</v>
      </c>
      <c r="G37">
        <v>16.812000000000001</v>
      </c>
      <c r="H37">
        <v>16.675000000000001</v>
      </c>
      <c r="I37">
        <v>16.626999999999999</v>
      </c>
      <c r="J37">
        <v>16.579000000000001</v>
      </c>
      <c r="K37">
        <v>16.541</v>
      </c>
      <c r="L37">
        <v>16.61</v>
      </c>
      <c r="M37">
        <v>16.611000000000001</v>
      </c>
      <c r="N37">
        <v>17.154</v>
      </c>
      <c r="O37">
        <v>17.853999999999999</v>
      </c>
      <c r="P37">
        <v>18.419</v>
      </c>
      <c r="Q37">
        <v>18.905000000000001</v>
      </c>
      <c r="R37">
        <v>21.414999999999999</v>
      </c>
      <c r="S37">
        <v>36.591999999999999</v>
      </c>
      <c r="T37">
        <v>73.619</v>
      </c>
      <c r="U37">
        <v>92.022999999999996</v>
      </c>
      <c r="V37">
        <v>99.093000000000004</v>
      </c>
      <c r="W37">
        <v>102.934</v>
      </c>
      <c r="X37">
        <v>101.874</v>
      </c>
      <c r="Y37">
        <v>100.22499999999999</v>
      </c>
      <c r="Z37">
        <v>98.998999999999995</v>
      </c>
      <c r="AA37">
        <v>97.778000000000006</v>
      </c>
      <c r="AB37">
        <v>96.822000000000003</v>
      </c>
      <c r="AC37">
        <v>98.798000000000002</v>
      </c>
      <c r="AD37">
        <v>103.032</v>
      </c>
      <c r="AE37">
        <v>107.339</v>
      </c>
      <c r="AF37">
        <v>110.46299999999999</v>
      </c>
      <c r="AG37">
        <v>112.30500000000001</v>
      </c>
      <c r="AH37">
        <v>113.86</v>
      </c>
      <c r="AI37">
        <v>115.48</v>
      </c>
      <c r="AJ37">
        <v>117.565</v>
      </c>
      <c r="AK37">
        <v>119.43</v>
      </c>
      <c r="AL37">
        <v>120.822</v>
      </c>
      <c r="AM37">
        <v>122.54</v>
      </c>
      <c r="AN37">
        <v>123.47499999999999</v>
      </c>
      <c r="AO37">
        <v>123.691</v>
      </c>
      <c r="AP37">
        <v>123.238</v>
      </c>
      <c r="AQ37">
        <v>122.521</v>
      </c>
      <c r="AR37">
        <v>121.929</v>
      </c>
      <c r="AS37">
        <v>121.203</v>
      </c>
      <c r="AT37">
        <v>120.486</v>
      </c>
      <c r="AU37">
        <v>119.943</v>
      </c>
      <c r="AV37">
        <v>119.08499999999999</v>
      </c>
      <c r="AW37">
        <v>118.71899999999999</v>
      </c>
      <c r="AX37">
        <v>118.19499999999999</v>
      </c>
      <c r="AY37">
        <v>117.657</v>
      </c>
      <c r="AZ37">
        <v>116.91</v>
      </c>
      <c r="BA37">
        <v>116.065</v>
      </c>
      <c r="BB37">
        <v>115.098</v>
      </c>
      <c r="BC37">
        <v>114.20399999999999</v>
      </c>
      <c r="BD37">
        <v>113.36799999999999</v>
      </c>
      <c r="BE37">
        <v>112.36199999999999</v>
      </c>
      <c r="BF37">
        <v>111.578</v>
      </c>
      <c r="BG37">
        <v>110.732</v>
      </c>
      <c r="BH37">
        <v>110.16</v>
      </c>
      <c r="BI37">
        <v>109.95399999999999</v>
      </c>
      <c r="BJ37">
        <v>109.721</v>
      </c>
      <c r="BK37">
        <v>109.89100000000001</v>
      </c>
      <c r="BL37">
        <v>110.209</v>
      </c>
      <c r="BM37">
        <v>110.705</v>
      </c>
      <c r="BN37">
        <v>111.05</v>
      </c>
      <c r="BO37">
        <v>110.937</v>
      </c>
      <c r="BP37">
        <v>110.68600000000001</v>
      </c>
      <c r="BQ37">
        <v>109.93600000000001</v>
      </c>
      <c r="BR37">
        <v>109.339</v>
      </c>
      <c r="BS37">
        <v>108.709</v>
      </c>
      <c r="BT37">
        <v>108.16</v>
      </c>
      <c r="BU37">
        <v>107.79900000000001</v>
      </c>
      <c r="BV37">
        <v>107.3</v>
      </c>
      <c r="BW37">
        <v>106.723</v>
      </c>
      <c r="BX37">
        <v>106.053</v>
      </c>
      <c r="BY37">
        <v>105.248</v>
      </c>
      <c r="BZ37">
        <v>104.413</v>
      </c>
      <c r="CA37">
        <v>103.542</v>
      </c>
      <c r="CB37">
        <v>102.825</v>
      </c>
      <c r="CC37">
        <v>102.27500000000001</v>
      </c>
      <c r="CD37">
        <v>101.63800000000001</v>
      </c>
      <c r="CE37">
        <v>100.863</v>
      </c>
      <c r="CF37">
        <v>100.179</v>
      </c>
      <c r="CG37">
        <v>99.751999999999995</v>
      </c>
      <c r="CH37">
        <v>99.778999999999996</v>
      </c>
      <c r="CI37">
        <v>100.32899999999999</v>
      </c>
      <c r="CJ37">
        <v>100.824</v>
      </c>
      <c r="CK37">
        <v>100.789</v>
      </c>
      <c r="CL37">
        <v>100</v>
      </c>
      <c r="CM37">
        <v>98.988</v>
      </c>
      <c r="CN37">
        <v>97.805999999999997</v>
      </c>
      <c r="CO37">
        <v>96.515000000000001</v>
      </c>
      <c r="CP37">
        <v>95.128</v>
      </c>
      <c r="CQ37">
        <v>93.804000000000002</v>
      </c>
      <c r="CR37">
        <v>91.869</v>
      </c>
    </row>
    <row r="38" spans="1:96" x14ac:dyDescent="0.35">
      <c r="A38" t="s">
        <v>148</v>
      </c>
      <c r="B38" t="s">
        <v>222</v>
      </c>
      <c r="C38">
        <v>0</v>
      </c>
      <c r="D38">
        <v>0</v>
      </c>
      <c r="E38">
        <v>0</v>
      </c>
      <c r="F38">
        <v>0</v>
      </c>
      <c r="G38">
        <v>0</v>
      </c>
      <c r="H38">
        <v>0</v>
      </c>
      <c r="I38">
        <v>0</v>
      </c>
      <c r="J38">
        <v>0</v>
      </c>
      <c r="K38">
        <v>4.2000000000000003E-2</v>
      </c>
      <c r="L38">
        <v>0.25900000000000001</v>
      </c>
      <c r="M38">
        <v>0.45600000000000002</v>
      </c>
      <c r="N38">
        <v>2.0070000000000001</v>
      </c>
      <c r="O38">
        <v>3.8929999999999998</v>
      </c>
      <c r="P38">
        <v>4.99</v>
      </c>
      <c r="Q38">
        <v>5.2519999999999998</v>
      </c>
      <c r="R38">
        <v>7.4139999999999997</v>
      </c>
      <c r="S38">
        <v>28.497</v>
      </c>
      <c r="T38">
        <v>74.748999999999995</v>
      </c>
      <c r="U38">
        <v>102.224</v>
      </c>
      <c r="V38">
        <v>116.619</v>
      </c>
      <c r="W38">
        <v>123.235</v>
      </c>
      <c r="X38">
        <v>122.536</v>
      </c>
      <c r="Y38">
        <v>119.73699999999999</v>
      </c>
      <c r="Z38">
        <v>118.06399999999999</v>
      </c>
      <c r="AA38">
        <v>116.43300000000001</v>
      </c>
      <c r="AB38">
        <v>115.214</v>
      </c>
      <c r="AC38">
        <v>118.623</v>
      </c>
      <c r="AD38">
        <v>126.324</v>
      </c>
      <c r="AE38">
        <v>134.596</v>
      </c>
      <c r="AF38">
        <v>140.648</v>
      </c>
      <c r="AG38">
        <v>141.24</v>
      </c>
      <c r="AH38">
        <v>140.5</v>
      </c>
      <c r="AI38">
        <v>140.68199999999999</v>
      </c>
      <c r="AJ38">
        <v>141.761</v>
      </c>
      <c r="AK38">
        <v>142.81200000000001</v>
      </c>
      <c r="AL38">
        <v>143.071</v>
      </c>
      <c r="AM38">
        <v>144.05699999999999</v>
      </c>
      <c r="AN38">
        <v>143.63200000000001</v>
      </c>
      <c r="AO38">
        <v>142.05500000000001</v>
      </c>
      <c r="AP38">
        <v>139.85400000000001</v>
      </c>
      <c r="AQ38">
        <v>137.529</v>
      </c>
      <c r="AR38">
        <v>135.00700000000001</v>
      </c>
      <c r="AS38">
        <v>132.47999999999999</v>
      </c>
      <c r="AT38">
        <v>130.358</v>
      </c>
      <c r="AU38">
        <v>128.54599999999999</v>
      </c>
      <c r="AV38">
        <v>126.602</v>
      </c>
      <c r="AW38">
        <v>125.526</v>
      </c>
      <c r="AX38">
        <v>124.733</v>
      </c>
      <c r="AY38">
        <v>123.899</v>
      </c>
      <c r="AZ38">
        <v>122.94199999999999</v>
      </c>
      <c r="BA38">
        <v>121.48099999999999</v>
      </c>
      <c r="BB38">
        <v>119.96299999999999</v>
      </c>
      <c r="BC38">
        <v>118.596</v>
      </c>
      <c r="BD38">
        <v>117.43600000000001</v>
      </c>
      <c r="BE38">
        <v>116.065</v>
      </c>
      <c r="BF38">
        <v>115.131</v>
      </c>
      <c r="BG38">
        <v>114.423</v>
      </c>
      <c r="BH38">
        <v>114.074</v>
      </c>
      <c r="BI38">
        <v>114.33199999999999</v>
      </c>
      <c r="BJ38">
        <v>114.396</v>
      </c>
      <c r="BK38">
        <v>115.288</v>
      </c>
      <c r="BL38">
        <v>116.176</v>
      </c>
      <c r="BM38">
        <v>117.00700000000001</v>
      </c>
      <c r="BN38">
        <v>117.50700000000001</v>
      </c>
      <c r="BO38">
        <v>117.643</v>
      </c>
      <c r="BP38">
        <v>117.92100000000001</v>
      </c>
      <c r="BQ38">
        <v>117.76600000000001</v>
      </c>
      <c r="BR38">
        <v>117.41500000000001</v>
      </c>
      <c r="BS38">
        <v>116.902</v>
      </c>
      <c r="BT38">
        <v>116.461</v>
      </c>
      <c r="BU38">
        <v>115.971</v>
      </c>
      <c r="BV38">
        <v>115.384</v>
      </c>
      <c r="BW38">
        <v>114.675</v>
      </c>
      <c r="BX38">
        <v>113.652</v>
      </c>
      <c r="BY38">
        <v>112.494</v>
      </c>
      <c r="BZ38">
        <v>111.25700000000001</v>
      </c>
      <c r="CA38">
        <v>110.2</v>
      </c>
      <c r="CB38">
        <v>109.325</v>
      </c>
      <c r="CC38">
        <v>108.57899999999999</v>
      </c>
      <c r="CD38">
        <v>107.56100000000001</v>
      </c>
      <c r="CE38">
        <v>106.504</v>
      </c>
      <c r="CF38">
        <v>105.398</v>
      </c>
      <c r="CG38">
        <v>104.40900000000001</v>
      </c>
      <c r="CH38">
        <v>103.623</v>
      </c>
      <c r="CI38">
        <v>102.67400000000001</v>
      </c>
      <c r="CJ38">
        <v>101.926</v>
      </c>
      <c r="CK38">
        <v>101.11199999999999</v>
      </c>
      <c r="CL38">
        <v>100</v>
      </c>
      <c r="CM38">
        <v>98.721000000000004</v>
      </c>
      <c r="CN38">
        <v>97.316000000000003</v>
      </c>
      <c r="CO38">
        <v>95.792000000000002</v>
      </c>
      <c r="CP38">
        <v>94.221000000000004</v>
      </c>
      <c r="CQ38">
        <v>92.736999999999995</v>
      </c>
      <c r="CR38">
        <v>91.248000000000005</v>
      </c>
    </row>
    <row r="39" spans="1:96" x14ac:dyDescent="0.35">
      <c r="A39" t="s">
        <v>149</v>
      </c>
      <c r="B39" t="s">
        <v>102</v>
      </c>
      <c r="C39">
        <v>0</v>
      </c>
      <c r="D39">
        <v>0</v>
      </c>
      <c r="E39">
        <v>0</v>
      </c>
      <c r="F39">
        <v>0</v>
      </c>
      <c r="G39">
        <v>0</v>
      </c>
      <c r="H39">
        <v>0</v>
      </c>
      <c r="I39">
        <v>0</v>
      </c>
      <c r="J39">
        <v>0</v>
      </c>
      <c r="K39">
        <v>0</v>
      </c>
      <c r="L39">
        <v>2.5000000000000001E-2</v>
      </c>
      <c r="M39">
        <v>0.23400000000000001</v>
      </c>
      <c r="N39">
        <v>1.718</v>
      </c>
      <c r="O39">
        <v>3.802</v>
      </c>
      <c r="P39">
        <v>4.5330000000000004</v>
      </c>
      <c r="Q39">
        <v>4.5659999999999998</v>
      </c>
      <c r="R39">
        <v>4.5949999999999998</v>
      </c>
      <c r="S39">
        <v>9.6750000000000007</v>
      </c>
      <c r="T39">
        <v>16.827000000000002</v>
      </c>
      <c r="U39">
        <v>29.744</v>
      </c>
      <c r="V39">
        <v>33.119999999999997</v>
      </c>
      <c r="W39">
        <v>34.127000000000002</v>
      </c>
      <c r="X39">
        <v>37.968000000000004</v>
      </c>
      <c r="Y39">
        <v>37.598999999999997</v>
      </c>
      <c r="Z39">
        <v>37.548000000000002</v>
      </c>
      <c r="AA39">
        <v>37.491999999999997</v>
      </c>
      <c r="AB39">
        <v>37.213000000000001</v>
      </c>
      <c r="AC39">
        <v>36.93</v>
      </c>
      <c r="AD39">
        <v>36.747999999999998</v>
      </c>
      <c r="AE39">
        <v>36.674999999999997</v>
      </c>
      <c r="AF39">
        <v>36.4</v>
      </c>
      <c r="AG39">
        <v>36.088999999999999</v>
      </c>
      <c r="AH39">
        <v>36.054000000000002</v>
      </c>
      <c r="AI39">
        <v>37.377000000000002</v>
      </c>
      <c r="AJ39">
        <v>40.659999999999997</v>
      </c>
      <c r="AK39">
        <v>45.158000000000001</v>
      </c>
      <c r="AL39">
        <v>47.523000000000003</v>
      </c>
      <c r="AM39">
        <v>49.863</v>
      </c>
      <c r="AN39">
        <v>51.252000000000002</v>
      </c>
      <c r="AO39">
        <v>51.970999999999997</v>
      </c>
      <c r="AP39">
        <v>52.372</v>
      </c>
      <c r="AQ39">
        <v>53.194000000000003</v>
      </c>
      <c r="AR39">
        <v>53.448999999999998</v>
      </c>
      <c r="AS39">
        <v>53.268999999999998</v>
      </c>
      <c r="AT39">
        <v>53.259</v>
      </c>
      <c r="AU39">
        <v>53.908000000000001</v>
      </c>
      <c r="AV39">
        <v>54.082999999999998</v>
      </c>
      <c r="AW39">
        <v>54.438000000000002</v>
      </c>
      <c r="AX39">
        <v>56.335999999999999</v>
      </c>
      <c r="AY39">
        <v>58.027000000000001</v>
      </c>
      <c r="AZ39">
        <v>60.415999999999997</v>
      </c>
      <c r="BA39">
        <v>63.424999999999997</v>
      </c>
      <c r="BB39">
        <v>65.847999999999999</v>
      </c>
      <c r="BC39">
        <v>67.406999999999996</v>
      </c>
      <c r="BD39">
        <v>68.924000000000007</v>
      </c>
      <c r="BE39">
        <v>69.483000000000004</v>
      </c>
      <c r="BF39">
        <v>70.691000000000003</v>
      </c>
      <c r="BG39">
        <v>72.031000000000006</v>
      </c>
      <c r="BH39">
        <v>73.622</v>
      </c>
      <c r="BI39">
        <v>75.72</v>
      </c>
      <c r="BJ39">
        <v>77.224999999999994</v>
      </c>
      <c r="BK39">
        <v>79.572999999999993</v>
      </c>
      <c r="BL39">
        <v>82.546999999999997</v>
      </c>
      <c r="BM39">
        <v>85.947000000000003</v>
      </c>
      <c r="BN39">
        <v>88.518000000000001</v>
      </c>
      <c r="BO39">
        <v>90.387</v>
      </c>
      <c r="BP39">
        <v>92.338999999999999</v>
      </c>
      <c r="BQ39">
        <v>93.132999999999996</v>
      </c>
      <c r="BR39">
        <v>93.86</v>
      </c>
      <c r="BS39">
        <v>94.646000000000001</v>
      </c>
      <c r="BT39">
        <v>95.649000000000001</v>
      </c>
      <c r="BU39">
        <v>96.638000000000005</v>
      </c>
      <c r="BV39">
        <v>97.397000000000006</v>
      </c>
      <c r="BW39">
        <v>98.186000000000007</v>
      </c>
      <c r="BX39">
        <v>98.742999999999995</v>
      </c>
      <c r="BY39">
        <v>99.037999999999997</v>
      </c>
      <c r="BZ39">
        <v>99.09</v>
      </c>
      <c r="CA39">
        <v>99.213999999999999</v>
      </c>
      <c r="CB39">
        <v>99.343999999999994</v>
      </c>
      <c r="CC39">
        <v>99.643000000000001</v>
      </c>
      <c r="CD39">
        <v>99.686000000000007</v>
      </c>
      <c r="CE39">
        <v>99.804000000000002</v>
      </c>
      <c r="CF39">
        <v>99.787999999999997</v>
      </c>
      <c r="CG39">
        <v>99.98</v>
      </c>
      <c r="CH39">
        <v>100.315</v>
      </c>
      <c r="CI39">
        <v>100.152</v>
      </c>
      <c r="CJ39">
        <v>100.35599999999999</v>
      </c>
      <c r="CK39">
        <v>100.376</v>
      </c>
      <c r="CL39">
        <v>100</v>
      </c>
      <c r="CM39">
        <v>99.340999999999994</v>
      </c>
      <c r="CN39">
        <v>98.501000000000005</v>
      </c>
      <c r="CO39">
        <v>97.649000000000001</v>
      </c>
      <c r="CP39">
        <v>96.784999999999997</v>
      </c>
      <c r="CQ39">
        <v>95.91</v>
      </c>
      <c r="CR39">
        <v>95.004999999999995</v>
      </c>
    </row>
    <row r="40" spans="1:96" x14ac:dyDescent="0.35">
      <c r="A40" t="s">
        <v>150</v>
      </c>
      <c r="B40" t="s">
        <v>223</v>
      </c>
      <c r="C40">
        <v>0</v>
      </c>
      <c r="D40">
        <v>0</v>
      </c>
      <c r="E40">
        <v>0</v>
      </c>
      <c r="F40">
        <v>0</v>
      </c>
      <c r="G40">
        <v>0</v>
      </c>
      <c r="H40">
        <v>0</v>
      </c>
      <c r="I40">
        <v>0</v>
      </c>
      <c r="J40">
        <v>0</v>
      </c>
      <c r="K40">
        <v>0.11</v>
      </c>
      <c r="L40">
        <v>0.63300000000000001</v>
      </c>
      <c r="M40">
        <v>0.77500000000000002</v>
      </c>
      <c r="N40">
        <v>2.2330000000000001</v>
      </c>
      <c r="O40">
        <v>3.5640000000000001</v>
      </c>
      <c r="P40">
        <v>5.0970000000000004</v>
      </c>
      <c r="Q40">
        <v>5.6790000000000003</v>
      </c>
      <c r="R40">
        <v>10.734999999999999</v>
      </c>
      <c r="S40">
        <v>52.384</v>
      </c>
      <c r="T40">
        <v>149.21100000000001</v>
      </c>
      <c r="U40">
        <v>194.60900000000001</v>
      </c>
      <c r="V40">
        <v>223.18100000000001</v>
      </c>
      <c r="W40">
        <v>237.054</v>
      </c>
      <c r="X40">
        <v>230.22200000000001</v>
      </c>
      <c r="Y40">
        <v>224.143</v>
      </c>
      <c r="Z40">
        <v>220.23099999999999</v>
      </c>
      <c r="AA40">
        <v>216.536</v>
      </c>
      <c r="AB40">
        <v>214.09200000000001</v>
      </c>
      <c r="AC40">
        <v>222.93899999999999</v>
      </c>
      <c r="AD40">
        <v>241.69800000000001</v>
      </c>
      <c r="AE40">
        <v>261.05599999999998</v>
      </c>
      <c r="AF40">
        <v>276.43700000000001</v>
      </c>
      <c r="AG40">
        <v>278.37</v>
      </c>
      <c r="AH40">
        <v>276.733</v>
      </c>
      <c r="AI40">
        <v>275.46899999999999</v>
      </c>
      <c r="AJ40">
        <v>273.92899999999997</v>
      </c>
      <c r="AK40">
        <v>270.678</v>
      </c>
      <c r="AL40">
        <v>268.13299999999998</v>
      </c>
      <c r="AM40">
        <v>267.291</v>
      </c>
      <c r="AN40">
        <v>264.459</v>
      </c>
      <c r="AO40">
        <v>259.875</v>
      </c>
      <c r="AP40">
        <v>254.28800000000001</v>
      </c>
      <c r="AQ40">
        <v>247.922</v>
      </c>
      <c r="AR40">
        <v>241.899</v>
      </c>
      <c r="AS40">
        <v>236.45599999999999</v>
      </c>
      <c r="AT40">
        <v>231.755</v>
      </c>
      <c r="AU40">
        <v>227.00800000000001</v>
      </c>
      <c r="AV40">
        <v>222.53100000000001</v>
      </c>
      <c r="AW40">
        <v>219.81299999999999</v>
      </c>
      <c r="AX40">
        <v>216.07400000000001</v>
      </c>
      <c r="AY40">
        <v>212.40799999999999</v>
      </c>
      <c r="AZ40">
        <v>208.01</v>
      </c>
      <c r="BA40">
        <v>202.09399999999999</v>
      </c>
      <c r="BB40">
        <v>196.387</v>
      </c>
      <c r="BC40">
        <v>191.70599999999999</v>
      </c>
      <c r="BD40">
        <v>187.34399999999999</v>
      </c>
      <c r="BE40">
        <v>183.423</v>
      </c>
      <c r="BF40">
        <v>179.70400000000001</v>
      </c>
      <c r="BG40">
        <v>176.47300000000001</v>
      </c>
      <c r="BH40">
        <v>173.72</v>
      </c>
      <c r="BI40">
        <v>171.42099999999999</v>
      </c>
      <c r="BJ40">
        <v>169.262</v>
      </c>
      <c r="BK40">
        <v>168.083</v>
      </c>
      <c r="BL40">
        <v>166.386</v>
      </c>
      <c r="BM40">
        <v>164.124</v>
      </c>
      <c r="BN40">
        <v>161.72499999999999</v>
      </c>
      <c r="BO40">
        <v>159.13300000000001</v>
      </c>
      <c r="BP40">
        <v>156.804</v>
      </c>
      <c r="BQ40">
        <v>155.22999999999999</v>
      </c>
      <c r="BR40">
        <v>153.28299999999999</v>
      </c>
      <c r="BS40">
        <v>150.77699999999999</v>
      </c>
      <c r="BT40">
        <v>148.06100000000001</v>
      </c>
      <c r="BU40">
        <v>145.24199999999999</v>
      </c>
      <c r="BV40">
        <v>142.56</v>
      </c>
      <c r="BW40">
        <v>139.54300000000001</v>
      </c>
      <c r="BX40">
        <v>136.11000000000001</v>
      </c>
      <c r="BY40">
        <v>132.72900000000001</v>
      </c>
      <c r="BZ40">
        <v>129.51300000000001</v>
      </c>
      <c r="CA40">
        <v>126.627</v>
      </c>
      <c r="CB40">
        <v>124.169</v>
      </c>
      <c r="CC40">
        <v>121.745</v>
      </c>
      <c r="CD40">
        <v>119.011</v>
      </c>
      <c r="CE40">
        <v>116.063</v>
      </c>
      <c r="CF40">
        <v>113.246</v>
      </c>
      <c r="CG40">
        <v>110.504</v>
      </c>
      <c r="CH40">
        <v>108.148</v>
      </c>
      <c r="CI40">
        <v>106.11799999999999</v>
      </c>
      <c r="CJ40">
        <v>104.054</v>
      </c>
      <c r="CK40">
        <v>102.104</v>
      </c>
      <c r="CL40">
        <v>100</v>
      </c>
      <c r="CM40">
        <v>97.887</v>
      </c>
      <c r="CN40">
        <v>95.727000000000004</v>
      </c>
      <c r="CO40">
        <v>93.305000000000007</v>
      </c>
      <c r="CP40">
        <v>90.798000000000002</v>
      </c>
      <c r="CQ40">
        <v>88.509</v>
      </c>
      <c r="CR40">
        <v>86.251000000000005</v>
      </c>
    </row>
    <row r="41" spans="1:96" x14ac:dyDescent="0.35">
      <c r="A41" t="s">
        <v>152</v>
      </c>
      <c r="B41" t="s">
        <v>224</v>
      </c>
      <c r="C41">
        <v>26.756</v>
      </c>
      <c r="D41">
        <v>26.334</v>
      </c>
      <c r="E41">
        <v>25.925999999999998</v>
      </c>
      <c r="F41">
        <v>25.547999999999998</v>
      </c>
      <c r="G41">
        <v>25.234000000000002</v>
      </c>
      <c r="H41">
        <v>25.027999999999999</v>
      </c>
      <c r="I41">
        <v>24.956</v>
      </c>
      <c r="J41">
        <v>24.885000000000002</v>
      </c>
      <c r="K41">
        <v>24.808</v>
      </c>
      <c r="L41">
        <v>24.808</v>
      </c>
      <c r="M41">
        <v>24.713000000000001</v>
      </c>
      <c r="N41">
        <v>24.754999999999999</v>
      </c>
      <c r="O41">
        <v>24.867999999999999</v>
      </c>
      <c r="P41">
        <v>25.175999999999998</v>
      </c>
      <c r="Q41">
        <v>25.777000000000001</v>
      </c>
      <c r="R41">
        <v>28.486999999999998</v>
      </c>
      <c r="S41">
        <v>40.991</v>
      </c>
      <c r="T41">
        <v>74.150999999999996</v>
      </c>
      <c r="U41">
        <v>88.546999999999997</v>
      </c>
      <c r="V41">
        <v>92.256</v>
      </c>
      <c r="W41">
        <v>94.825999999999993</v>
      </c>
      <c r="X41">
        <v>93.578999999999994</v>
      </c>
      <c r="Y41">
        <v>92.444999999999993</v>
      </c>
      <c r="Z41">
        <v>91.411000000000001</v>
      </c>
      <c r="AA41">
        <v>90.366</v>
      </c>
      <c r="AB41">
        <v>89.521000000000001</v>
      </c>
      <c r="AC41">
        <v>90.858999999999995</v>
      </c>
      <c r="AD41">
        <v>93.584000000000003</v>
      </c>
      <c r="AE41">
        <v>96.174000000000007</v>
      </c>
      <c r="AF41">
        <v>97.962999999999994</v>
      </c>
      <c r="AG41">
        <v>100.41500000000001</v>
      </c>
      <c r="AH41">
        <v>102.997</v>
      </c>
      <c r="AI41">
        <v>105.31100000000001</v>
      </c>
      <c r="AJ41">
        <v>107.90300000000001</v>
      </c>
      <c r="AK41">
        <v>110.16</v>
      </c>
      <c r="AL41">
        <v>112.05800000000001</v>
      </c>
      <c r="AM41">
        <v>114.104</v>
      </c>
      <c r="AN41">
        <v>115.624</v>
      </c>
      <c r="AO41">
        <v>116.599</v>
      </c>
      <c r="AP41">
        <v>116.884</v>
      </c>
      <c r="AQ41">
        <v>116.863</v>
      </c>
      <c r="AR41">
        <v>117.133</v>
      </c>
      <c r="AS41">
        <v>117.211</v>
      </c>
      <c r="AT41">
        <v>117.11</v>
      </c>
      <c r="AU41">
        <v>117.121</v>
      </c>
      <c r="AV41">
        <v>116.727</v>
      </c>
      <c r="AW41">
        <v>116.664</v>
      </c>
      <c r="AX41">
        <v>116.246</v>
      </c>
      <c r="AY41">
        <v>115.812</v>
      </c>
      <c r="AZ41">
        <v>115.133</v>
      </c>
      <c r="BA41">
        <v>114.491</v>
      </c>
      <c r="BB41">
        <v>113.69799999999999</v>
      </c>
      <c r="BC41">
        <v>112.953</v>
      </c>
      <c r="BD41">
        <v>112.223</v>
      </c>
      <c r="BE41">
        <v>111.337</v>
      </c>
      <c r="BF41">
        <v>110.601</v>
      </c>
      <c r="BG41">
        <v>109.705</v>
      </c>
      <c r="BH41">
        <v>109.045</v>
      </c>
      <c r="BI41">
        <v>108.649</v>
      </c>
      <c r="BJ41">
        <v>108.294</v>
      </c>
      <c r="BK41">
        <v>108.18600000000001</v>
      </c>
      <c r="BL41">
        <v>108.303</v>
      </c>
      <c r="BM41">
        <v>108.681</v>
      </c>
      <c r="BN41">
        <v>108.96599999999999</v>
      </c>
      <c r="BO41">
        <v>108.754</v>
      </c>
      <c r="BP41">
        <v>108.288</v>
      </c>
      <c r="BQ41">
        <v>107.304</v>
      </c>
      <c r="BR41">
        <v>106.614</v>
      </c>
      <c r="BS41">
        <v>105.94199999999999</v>
      </c>
      <c r="BT41">
        <v>105.35299999999999</v>
      </c>
      <c r="BU41">
        <v>105.03700000000001</v>
      </c>
      <c r="BV41">
        <v>104.568</v>
      </c>
      <c r="BW41">
        <v>104.038</v>
      </c>
      <c r="BX41">
        <v>103.495</v>
      </c>
      <c r="BY41">
        <v>102.816</v>
      </c>
      <c r="BZ41">
        <v>102.126</v>
      </c>
      <c r="CA41">
        <v>101.32</v>
      </c>
      <c r="CB41">
        <v>100.65900000000001</v>
      </c>
      <c r="CC41">
        <v>100.182</v>
      </c>
      <c r="CD41">
        <v>99.686000000000007</v>
      </c>
      <c r="CE41">
        <v>99.015000000000001</v>
      </c>
      <c r="CF41">
        <v>98.483999999999995</v>
      </c>
      <c r="CG41">
        <v>98.254999999999995</v>
      </c>
      <c r="CH41">
        <v>98.552999999999997</v>
      </c>
      <c r="CI41">
        <v>99.587999999999994</v>
      </c>
      <c r="CJ41">
        <v>100.48</v>
      </c>
      <c r="CK41">
        <v>100.68899999999999</v>
      </c>
      <c r="CL41">
        <v>100</v>
      </c>
      <c r="CM41">
        <v>99.070999999999998</v>
      </c>
      <c r="CN41">
        <v>97.96</v>
      </c>
      <c r="CO41">
        <v>96.742999999999995</v>
      </c>
      <c r="CP41">
        <v>95.415999999999997</v>
      </c>
      <c r="CQ41">
        <v>94.143000000000001</v>
      </c>
      <c r="CR41">
        <v>92.061999999999998</v>
      </c>
    </row>
    <row r="42" spans="1:96" x14ac:dyDescent="0.35">
      <c r="A42" t="s">
        <v>154</v>
      </c>
      <c r="B42" t="s">
        <v>225</v>
      </c>
      <c r="C42" t="s">
        <v>135</v>
      </c>
      <c r="D42" t="s">
        <v>135</v>
      </c>
      <c r="E42" t="s">
        <v>135</v>
      </c>
      <c r="F42" t="s">
        <v>135</v>
      </c>
      <c r="G42">
        <v>0.05</v>
      </c>
      <c r="H42">
        <v>0.125</v>
      </c>
      <c r="I42">
        <v>0.18</v>
      </c>
      <c r="J42">
        <v>0.255</v>
      </c>
      <c r="K42">
        <v>0.31</v>
      </c>
      <c r="L42">
        <v>0.33300000000000002</v>
      </c>
      <c r="M42">
        <v>0.35699999999999998</v>
      </c>
      <c r="N42">
        <v>0.38200000000000001</v>
      </c>
      <c r="O42">
        <v>0.39900000000000002</v>
      </c>
      <c r="P42">
        <v>0.42299999999999999</v>
      </c>
      <c r="Q42">
        <v>0.45300000000000001</v>
      </c>
      <c r="R42">
        <v>0.49199999999999999</v>
      </c>
      <c r="S42">
        <v>1.1080000000000001</v>
      </c>
      <c r="T42">
        <v>1.956</v>
      </c>
      <c r="U42">
        <v>3.4420000000000002</v>
      </c>
      <c r="V42">
        <v>5.6079999999999997</v>
      </c>
      <c r="W42">
        <v>7.4329999999999998</v>
      </c>
      <c r="X42">
        <v>8.7189999999999994</v>
      </c>
      <c r="Y42">
        <v>9.5350000000000001</v>
      </c>
      <c r="Z42">
        <v>10.385999999999999</v>
      </c>
      <c r="AA42">
        <v>11.102</v>
      </c>
      <c r="AB42">
        <v>11.563000000000001</v>
      </c>
      <c r="AC42">
        <v>12.09</v>
      </c>
      <c r="AD42">
        <v>13.013999999999999</v>
      </c>
      <c r="AE42">
        <v>14.396000000000001</v>
      </c>
      <c r="AF42">
        <v>16.131</v>
      </c>
      <c r="AG42">
        <v>18.172999999999998</v>
      </c>
      <c r="AH42">
        <v>21.359000000000002</v>
      </c>
      <c r="AI42">
        <v>24.956</v>
      </c>
      <c r="AJ42">
        <v>28.059000000000001</v>
      </c>
      <c r="AK42">
        <v>31.24</v>
      </c>
      <c r="AL42">
        <v>34.082999999999998</v>
      </c>
      <c r="AM42">
        <v>37.154000000000003</v>
      </c>
      <c r="AN42">
        <v>39.860999999999997</v>
      </c>
      <c r="AO42">
        <v>42.377000000000002</v>
      </c>
      <c r="AP42">
        <v>44.277000000000001</v>
      </c>
      <c r="AQ42">
        <v>45.44</v>
      </c>
      <c r="AR42">
        <v>46.817</v>
      </c>
      <c r="AS42">
        <v>49.075000000000003</v>
      </c>
      <c r="AT42">
        <v>50.6</v>
      </c>
      <c r="AU42">
        <v>52.005000000000003</v>
      </c>
      <c r="AV42">
        <v>52.305999999999997</v>
      </c>
      <c r="AW42">
        <v>52.392000000000003</v>
      </c>
      <c r="AX42">
        <v>53.01</v>
      </c>
      <c r="AY42">
        <v>53.502000000000002</v>
      </c>
      <c r="AZ42">
        <v>53.24</v>
      </c>
      <c r="BA42">
        <v>52.706000000000003</v>
      </c>
      <c r="BB42">
        <v>52.566000000000003</v>
      </c>
      <c r="BC42">
        <v>52.716999999999999</v>
      </c>
      <c r="BD42">
        <v>52.991</v>
      </c>
      <c r="BE42">
        <v>53.633000000000003</v>
      </c>
      <c r="BF42">
        <v>54.726999999999997</v>
      </c>
      <c r="BG42">
        <v>56.85</v>
      </c>
      <c r="BH42">
        <v>60.024000000000001</v>
      </c>
      <c r="BI42">
        <v>64.454999999999998</v>
      </c>
      <c r="BJ42">
        <v>70.007000000000005</v>
      </c>
      <c r="BK42">
        <v>77.129000000000005</v>
      </c>
      <c r="BL42">
        <v>83.712999999999994</v>
      </c>
      <c r="BM42">
        <v>90.561000000000007</v>
      </c>
      <c r="BN42">
        <v>95.186000000000007</v>
      </c>
      <c r="BO42">
        <v>97.622</v>
      </c>
      <c r="BP42">
        <v>98.739000000000004</v>
      </c>
      <c r="BQ42">
        <v>97.572000000000003</v>
      </c>
      <c r="BR42">
        <v>95.447999999999993</v>
      </c>
      <c r="BS42">
        <v>92.522000000000006</v>
      </c>
      <c r="BT42">
        <v>89.438000000000002</v>
      </c>
      <c r="BU42">
        <v>86.453999999999994</v>
      </c>
      <c r="BV42">
        <v>84.028000000000006</v>
      </c>
      <c r="BW42">
        <v>81.822999999999993</v>
      </c>
      <c r="BX42">
        <v>79.891999999999996</v>
      </c>
      <c r="BY42">
        <v>77.930000000000007</v>
      </c>
      <c r="BZ42">
        <v>76.212999999999994</v>
      </c>
      <c r="CA42">
        <v>75.537999999999997</v>
      </c>
      <c r="CB42">
        <v>76.834999999999994</v>
      </c>
      <c r="CC42">
        <v>79.382000000000005</v>
      </c>
      <c r="CD42">
        <v>82.843000000000004</v>
      </c>
      <c r="CE42">
        <v>86.674999999999997</v>
      </c>
      <c r="CF42">
        <v>90.272000000000006</v>
      </c>
      <c r="CG42">
        <v>93.796000000000006</v>
      </c>
      <c r="CH42">
        <v>96.465000000000003</v>
      </c>
      <c r="CI42">
        <v>98.27</v>
      </c>
      <c r="CJ42">
        <v>99.477000000000004</v>
      </c>
      <c r="CK42">
        <v>100.107</v>
      </c>
      <c r="CL42">
        <v>100</v>
      </c>
      <c r="CM42">
        <v>99.25</v>
      </c>
      <c r="CN42">
        <v>97.42</v>
      </c>
      <c r="CO42">
        <v>96.015000000000001</v>
      </c>
      <c r="CP42">
        <v>94.495999999999995</v>
      </c>
      <c r="CQ42">
        <v>93.242000000000004</v>
      </c>
      <c r="CR42">
        <v>92.611000000000004</v>
      </c>
    </row>
    <row r="43" spans="1:96" x14ac:dyDescent="0.35">
      <c r="A43" t="s">
        <v>156</v>
      </c>
      <c r="B43" t="s">
        <v>226</v>
      </c>
      <c r="C43" t="s">
        <v>135</v>
      </c>
      <c r="D43" t="s">
        <v>135</v>
      </c>
      <c r="E43" t="s">
        <v>135</v>
      </c>
      <c r="F43" t="s">
        <v>135</v>
      </c>
      <c r="G43" t="s">
        <v>135</v>
      </c>
      <c r="H43" t="s">
        <v>135</v>
      </c>
      <c r="I43" t="s">
        <v>135</v>
      </c>
      <c r="J43" t="s">
        <v>135</v>
      </c>
      <c r="K43" t="s">
        <v>135</v>
      </c>
      <c r="L43" t="s">
        <v>135</v>
      </c>
      <c r="M43" t="s">
        <v>135</v>
      </c>
      <c r="N43" t="s">
        <v>135</v>
      </c>
      <c r="O43" t="s">
        <v>135</v>
      </c>
      <c r="P43" t="s">
        <v>135</v>
      </c>
      <c r="Q43" t="s">
        <v>135</v>
      </c>
      <c r="R43" t="s">
        <v>135</v>
      </c>
      <c r="S43" t="s">
        <v>135</v>
      </c>
      <c r="T43" t="s">
        <v>135</v>
      </c>
      <c r="U43" t="s">
        <v>135</v>
      </c>
      <c r="V43" t="s">
        <v>135</v>
      </c>
      <c r="W43" t="s">
        <v>135</v>
      </c>
      <c r="X43" t="s">
        <v>135</v>
      </c>
      <c r="Y43" t="s">
        <v>135</v>
      </c>
      <c r="Z43" t="s">
        <v>135</v>
      </c>
      <c r="AA43" t="s">
        <v>135</v>
      </c>
      <c r="AB43" t="s">
        <v>135</v>
      </c>
      <c r="AC43" t="s">
        <v>135</v>
      </c>
      <c r="AD43" t="s">
        <v>135</v>
      </c>
      <c r="AE43" t="s">
        <v>135</v>
      </c>
      <c r="AF43" t="s">
        <v>135</v>
      </c>
      <c r="AG43" t="s">
        <v>135</v>
      </c>
      <c r="AH43" t="s">
        <v>135</v>
      </c>
      <c r="AI43" t="s">
        <v>135</v>
      </c>
      <c r="AJ43" t="s">
        <v>135</v>
      </c>
      <c r="AK43" t="s">
        <v>135</v>
      </c>
      <c r="AL43">
        <v>0.214</v>
      </c>
      <c r="AM43">
        <v>0.29299999999999998</v>
      </c>
      <c r="AN43">
        <v>0.41799999999999998</v>
      </c>
      <c r="AO43">
        <v>0.64600000000000002</v>
      </c>
      <c r="AP43">
        <v>0.85899999999999999</v>
      </c>
      <c r="AQ43">
        <v>1.0880000000000001</v>
      </c>
      <c r="AR43">
        <v>1.569</v>
      </c>
      <c r="AS43">
        <v>2.0430000000000001</v>
      </c>
      <c r="AT43">
        <v>2.536</v>
      </c>
      <c r="AU43">
        <v>3.2029999999999998</v>
      </c>
      <c r="AV43">
        <v>4.2350000000000003</v>
      </c>
      <c r="AW43">
        <v>5.0620000000000003</v>
      </c>
      <c r="AX43">
        <v>5.8840000000000003</v>
      </c>
      <c r="AY43">
        <v>6.9390000000000001</v>
      </c>
      <c r="AZ43">
        <v>8.09</v>
      </c>
      <c r="BA43">
        <v>9.4309999999999992</v>
      </c>
      <c r="BB43">
        <v>10.496</v>
      </c>
      <c r="BC43">
        <v>11.347</v>
      </c>
      <c r="BD43">
        <v>12.59</v>
      </c>
      <c r="BE43">
        <v>14.363</v>
      </c>
      <c r="BF43">
        <v>16.347000000000001</v>
      </c>
      <c r="BG43">
        <v>18.876999999999999</v>
      </c>
      <c r="BH43">
        <v>21.244</v>
      </c>
      <c r="BI43">
        <v>24.146999999999998</v>
      </c>
      <c r="BJ43">
        <v>29.196999999999999</v>
      </c>
      <c r="BK43">
        <v>35.311</v>
      </c>
      <c r="BL43">
        <v>42.332999999999998</v>
      </c>
      <c r="BM43">
        <v>49.1</v>
      </c>
      <c r="BN43">
        <v>56.843000000000004</v>
      </c>
      <c r="BO43">
        <v>65.084000000000003</v>
      </c>
      <c r="BP43">
        <v>72.441000000000003</v>
      </c>
      <c r="BQ43">
        <v>77.837999999999994</v>
      </c>
      <c r="BR43">
        <v>83.492999999999995</v>
      </c>
      <c r="BS43">
        <v>85.331999999999994</v>
      </c>
      <c r="BT43">
        <v>85.802000000000007</v>
      </c>
      <c r="BU43">
        <v>85.213999999999999</v>
      </c>
      <c r="BV43">
        <v>85.972999999999999</v>
      </c>
      <c r="BW43">
        <v>86.623000000000005</v>
      </c>
      <c r="BX43">
        <v>88.430999999999997</v>
      </c>
      <c r="BY43">
        <v>88.903999999999996</v>
      </c>
      <c r="BZ43">
        <v>88.570999999999998</v>
      </c>
      <c r="CA43">
        <v>86.263000000000005</v>
      </c>
      <c r="CB43">
        <v>83.566000000000003</v>
      </c>
      <c r="CC43">
        <v>81.995000000000005</v>
      </c>
      <c r="CD43">
        <v>81.215000000000003</v>
      </c>
      <c r="CE43">
        <v>81.45</v>
      </c>
      <c r="CF43">
        <v>82.442999999999998</v>
      </c>
      <c r="CG43">
        <v>84.427999999999997</v>
      </c>
      <c r="CH43">
        <v>87.049000000000007</v>
      </c>
      <c r="CI43">
        <v>88.575000000000003</v>
      </c>
      <c r="CJ43">
        <v>92.536000000000001</v>
      </c>
      <c r="CK43">
        <v>96.887</v>
      </c>
      <c r="CL43">
        <v>100</v>
      </c>
      <c r="CM43">
        <v>108.357</v>
      </c>
      <c r="CN43">
        <v>114.33499999999999</v>
      </c>
      <c r="CO43">
        <v>118.244</v>
      </c>
      <c r="CP43">
        <v>123.45099999999999</v>
      </c>
      <c r="CQ43">
        <v>129.494</v>
      </c>
      <c r="CR43">
        <v>138.024</v>
      </c>
    </row>
    <row r="44" spans="1:96" x14ac:dyDescent="0.35">
      <c r="A44" t="s">
        <v>158</v>
      </c>
      <c r="B44" t="s">
        <v>227</v>
      </c>
      <c r="C44" t="s">
        <v>135</v>
      </c>
      <c r="D44" t="s">
        <v>135</v>
      </c>
      <c r="E44" t="s">
        <v>135</v>
      </c>
      <c r="F44" t="s">
        <v>135</v>
      </c>
      <c r="G44">
        <v>5.5E-2</v>
      </c>
      <c r="H44">
        <v>0.13600000000000001</v>
      </c>
      <c r="I44">
        <v>0.19700000000000001</v>
      </c>
      <c r="J44">
        <v>0.27800000000000002</v>
      </c>
      <c r="K44">
        <v>0.33900000000000002</v>
      </c>
      <c r="L44">
        <v>0.36399999999999999</v>
      </c>
      <c r="M44">
        <v>0.39</v>
      </c>
      <c r="N44">
        <v>0.41699999999999998</v>
      </c>
      <c r="O44">
        <v>0.436</v>
      </c>
      <c r="P44">
        <v>0.46200000000000002</v>
      </c>
      <c r="Q44">
        <v>0.495</v>
      </c>
      <c r="R44">
        <v>0.53800000000000003</v>
      </c>
      <c r="S44">
        <v>1.21</v>
      </c>
      <c r="T44">
        <v>2.137</v>
      </c>
      <c r="U44">
        <v>3.7610000000000001</v>
      </c>
      <c r="V44">
        <v>6.1269999999999998</v>
      </c>
      <c r="W44">
        <v>8.1210000000000004</v>
      </c>
      <c r="X44">
        <v>9.5250000000000004</v>
      </c>
      <c r="Y44">
        <v>10.417</v>
      </c>
      <c r="Z44">
        <v>11.347</v>
      </c>
      <c r="AA44">
        <v>12.129</v>
      </c>
      <c r="AB44">
        <v>12.632999999999999</v>
      </c>
      <c r="AC44">
        <v>13.209</v>
      </c>
      <c r="AD44">
        <v>14.218</v>
      </c>
      <c r="AE44">
        <v>15.728</v>
      </c>
      <c r="AF44">
        <v>17.623000000000001</v>
      </c>
      <c r="AG44">
        <v>19.853999999999999</v>
      </c>
      <c r="AH44">
        <v>23.335000000000001</v>
      </c>
      <c r="AI44">
        <v>27.265000000000001</v>
      </c>
      <c r="AJ44">
        <v>30.655000000000001</v>
      </c>
      <c r="AK44">
        <v>34.130000000000003</v>
      </c>
      <c r="AL44">
        <v>37.21</v>
      </c>
      <c r="AM44">
        <v>40.555999999999997</v>
      </c>
      <c r="AN44">
        <v>43.497999999999998</v>
      </c>
      <c r="AO44">
        <v>46.219000000000001</v>
      </c>
      <c r="AP44">
        <v>48.268999999999998</v>
      </c>
      <c r="AQ44">
        <v>49.511000000000003</v>
      </c>
      <c r="AR44">
        <v>50.954000000000001</v>
      </c>
      <c r="AS44">
        <v>53.360999999999997</v>
      </c>
      <c r="AT44">
        <v>54.963999999999999</v>
      </c>
      <c r="AU44">
        <v>56.412999999999997</v>
      </c>
      <c r="AV44">
        <v>56.609000000000002</v>
      </c>
      <c r="AW44">
        <v>56.598999999999997</v>
      </c>
      <c r="AX44">
        <v>57.173000000000002</v>
      </c>
      <c r="AY44">
        <v>57.584000000000003</v>
      </c>
      <c r="AZ44">
        <v>57.161999999999999</v>
      </c>
      <c r="BA44">
        <v>56.423000000000002</v>
      </c>
      <c r="BB44">
        <v>56.148000000000003</v>
      </c>
      <c r="BC44">
        <v>56.219000000000001</v>
      </c>
      <c r="BD44">
        <v>56.383000000000003</v>
      </c>
      <c r="BE44">
        <v>56.896999999999998</v>
      </c>
      <c r="BF44">
        <v>57.884</v>
      </c>
      <c r="BG44">
        <v>59.942</v>
      </c>
      <c r="BH44">
        <v>63.161999999999999</v>
      </c>
      <c r="BI44">
        <v>67.7</v>
      </c>
      <c r="BJ44">
        <v>73.260999999999996</v>
      </c>
      <c r="BK44">
        <v>80.433999999999997</v>
      </c>
      <c r="BL44">
        <v>86.95</v>
      </c>
      <c r="BM44">
        <v>93.778999999999996</v>
      </c>
      <c r="BN44">
        <v>98.128</v>
      </c>
      <c r="BO44">
        <v>100.086</v>
      </c>
      <c r="BP44">
        <v>100.70099999999999</v>
      </c>
      <c r="BQ44">
        <v>99.019000000000005</v>
      </c>
      <c r="BR44">
        <v>96.305000000000007</v>
      </c>
      <c r="BS44">
        <v>93.024000000000001</v>
      </c>
      <c r="BT44">
        <v>89.68</v>
      </c>
      <c r="BU44">
        <v>86.522999999999996</v>
      </c>
      <c r="BV44">
        <v>83.872</v>
      </c>
      <c r="BW44">
        <v>81.47</v>
      </c>
      <c r="BX44">
        <v>79.287999999999997</v>
      </c>
      <c r="BY44">
        <v>77.164000000000001</v>
      </c>
      <c r="BZ44">
        <v>75.352999999999994</v>
      </c>
      <c r="CA44">
        <v>74.789000000000001</v>
      </c>
      <c r="CB44">
        <v>76.355000000000004</v>
      </c>
      <c r="CC44">
        <v>79.17</v>
      </c>
      <c r="CD44">
        <v>82.899000000000001</v>
      </c>
      <c r="CE44">
        <v>86.954999999999998</v>
      </c>
      <c r="CF44">
        <v>90.712000000000003</v>
      </c>
      <c r="CG44">
        <v>94.328000000000003</v>
      </c>
      <c r="CH44">
        <v>96.998999999999995</v>
      </c>
      <c r="CI44">
        <v>98.820999999999998</v>
      </c>
      <c r="CJ44">
        <v>99.867000000000004</v>
      </c>
      <c r="CK44">
        <v>100.286</v>
      </c>
      <c r="CL44">
        <v>100</v>
      </c>
      <c r="CM44">
        <v>98.754000000000005</v>
      </c>
      <c r="CN44">
        <v>96.507000000000005</v>
      </c>
      <c r="CO44">
        <v>94.82</v>
      </c>
      <c r="CP44">
        <v>92.95</v>
      </c>
      <c r="CQ44">
        <v>91.323999999999998</v>
      </c>
      <c r="CR44">
        <v>90.238</v>
      </c>
    </row>
    <row r="45" spans="1:96" x14ac:dyDescent="0.35">
      <c r="A45" t="s">
        <v>160</v>
      </c>
      <c r="B45" s="3" t="s">
        <v>228</v>
      </c>
      <c r="C45">
        <v>2.4740000000000002</v>
      </c>
      <c r="D45">
        <v>2.5249999999999999</v>
      </c>
      <c r="E45">
        <v>2.5779999999999998</v>
      </c>
      <c r="F45">
        <v>2.645</v>
      </c>
      <c r="G45">
        <v>2.762</v>
      </c>
      <c r="H45">
        <v>2.952</v>
      </c>
      <c r="I45">
        <v>3.2320000000000002</v>
      </c>
      <c r="J45">
        <v>3.661</v>
      </c>
      <c r="K45">
        <v>4.38</v>
      </c>
      <c r="L45">
        <v>5.1740000000000004</v>
      </c>
      <c r="M45">
        <v>6.4020000000000001</v>
      </c>
      <c r="N45">
        <v>7.4210000000000003</v>
      </c>
      <c r="O45">
        <v>8.2959999999999994</v>
      </c>
      <c r="P45">
        <v>9.1199999999999992</v>
      </c>
      <c r="Q45">
        <v>9.8360000000000003</v>
      </c>
      <c r="R45">
        <v>10.412000000000001</v>
      </c>
      <c r="S45">
        <v>11.179</v>
      </c>
      <c r="T45">
        <v>11.76</v>
      </c>
      <c r="U45">
        <v>12.167</v>
      </c>
      <c r="V45">
        <v>12.358000000000001</v>
      </c>
      <c r="W45">
        <v>12.398</v>
      </c>
      <c r="X45">
        <v>12.03</v>
      </c>
      <c r="Y45">
        <v>11.952999999999999</v>
      </c>
      <c r="Z45">
        <v>12.231999999999999</v>
      </c>
      <c r="AA45">
        <v>12.827</v>
      </c>
      <c r="AB45">
        <v>13.548999999999999</v>
      </c>
      <c r="AC45">
        <v>14.151999999999999</v>
      </c>
      <c r="AD45">
        <v>14.771000000000001</v>
      </c>
      <c r="AE45">
        <v>15.141999999999999</v>
      </c>
      <c r="AF45">
        <v>15.467000000000001</v>
      </c>
      <c r="AG45">
        <v>15.739000000000001</v>
      </c>
      <c r="AH45">
        <v>16.187999999999999</v>
      </c>
      <c r="AI45">
        <v>16.760999999999999</v>
      </c>
      <c r="AJ45">
        <v>17.529</v>
      </c>
      <c r="AK45">
        <v>18.309999999999999</v>
      </c>
      <c r="AL45">
        <v>19.393000000000001</v>
      </c>
      <c r="AM45">
        <v>20.683</v>
      </c>
      <c r="AN45">
        <v>22.382999999999999</v>
      </c>
      <c r="AO45">
        <v>24.776</v>
      </c>
      <c r="AP45">
        <v>27.684000000000001</v>
      </c>
      <c r="AQ45">
        <v>30.927</v>
      </c>
      <c r="AR45">
        <v>34.414999999999999</v>
      </c>
      <c r="AS45">
        <v>37.238</v>
      </c>
      <c r="AT45">
        <v>39.875999999999998</v>
      </c>
      <c r="AU45">
        <v>42.103000000000002</v>
      </c>
      <c r="AV45">
        <v>43.936999999999998</v>
      </c>
      <c r="AW45">
        <v>45.527999999999999</v>
      </c>
      <c r="AX45">
        <v>47.155000000000001</v>
      </c>
      <c r="AY45">
        <v>48.677999999999997</v>
      </c>
      <c r="AZ45">
        <v>50.043999999999997</v>
      </c>
      <c r="BA45">
        <v>51.335000000000001</v>
      </c>
      <c r="BB45">
        <v>52.712000000000003</v>
      </c>
      <c r="BC45">
        <v>54.209000000000003</v>
      </c>
      <c r="BD45">
        <v>55.924999999999997</v>
      </c>
      <c r="BE45">
        <v>57.531999999999996</v>
      </c>
      <c r="BF45">
        <v>59.081000000000003</v>
      </c>
      <c r="BG45">
        <v>60.564</v>
      </c>
      <c r="BH45">
        <v>61.564999999999998</v>
      </c>
      <c r="BI45">
        <v>62.348999999999997</v>
      </c>
      <c r="BJ45">
        <v>63.146000000000001</v>
      </c>
      <c r="BK45">
        <v>64.034999999999997</v>
      </c>
      <c r="BL45">
        <v>64.956000000000003</v>
      </c>
      <c r="BM45">
        <v>66.087000000000003</v>
      </c>
      <c r="BN45">
        <v>66.997</v>
      </c>
      <c r="BO45">
        <v>68.069999999999993</v>
      </c>
      <c r="BP45">
        <v>69.417000000000002</v>
      </c>
      <c r="BQ45">
        <v>70.981999999999999</v>
      </c>
      <c r="BR45">
        <v>72.644999999999996</v>
      </c>
      <c r="BS45">
        <v>74.269000000000005</v>
      </c>
      <c r="BT45">
        <v>75.498000000000005</v>
      </c>
      <c r="BU45">
        <v>76.966999999999999</v>
      </c>
      <c r="BV45">
        <v>79.055000000000007</v>
      </c>
      <c r="BW45">
        <v>80.17</v>
      </c>
      <c r="BX45">
        <v>81.459999999999994</v>
      </c>
      <c r="BY45">
        <v>82.894000000000005</v>
      </c>
      <c r="BZ45">
        <v>83.989000000000004</v>
      </c>
      <c r="CA45">
        <v>85.052000000000007</v>
      </c>
      <c r="CB45">
        <v>86.424999999999997</v>
      </c>
      <c r="CC45">
        <v>87.825999999999993</v>
      </c>
      <c r="CD45">
        <v>89.156000000000006</v>
      </c>
      <c r="CE45">
        <v>90.299000000000007</v>
      </c>
      <c r="CF45">
        <v>91.572000000000003</v>
      </c>
      <c r="CG45">
        <v>92.885000000000005</v>
      </c>
      <c r="CH45">
        <v>94.051000000000002</v>
      </c>
      <c r="CI45">
        <v>95.353999999999999</v>
      </c>
      <c r="CJ45">
        <v>97.158000000000001</v>
      </c>
      <c r="CK45">
        <v>98.733000000000004</v>
      </c>
      <c r="CL45">
        <v>100</v>
      </c>
      <c r="CM45">
        <v>100.709</v>
      </c>
      <c r="CN45">
        <v>101.289</v>
      </c>
      <c r="CO45">
        <v>101.93600000000001</v>
      </c>
      <c r="CP45">
        <v>102.71599999999999</v>
      </c>
      <c r="CQ45">
        <v>103.76900000000001</v>
      </c>
      <c r="CR45">
        <v>104.44</v>
      </c>
    </row>
    <row r="46" spans="1:96" x14ac:dyDescent="0.35">
      <c r="A46" t="s">
        <v>162</v>
      </c>
      <c r="B46" t="s">
        <v>214</v>
      </c>
      <c r="C46">
        <v>0.20200000000000001</v>
      </c>
      <c r="D46">
        <v>0.19</v>
      </c>
      <c r="E46">
        <v>0.19</v>
      </c>
      <c r="F46">
        <v>0.19900000000000001</v>
      </c>
      <c r="G46">
        <v>0.24099999999999999</v>
      </c>
      <c r="H46">
        <v>0.28000000000000003</v>
      </c>
      <c r="I46">
        <v>0.32100000000000001</v>
      </c>
      <c r="J46">
        <v>0.32200000000000001</v>
      </c>
      <c r="K46">
        <v>0.374</v>
      </c>
      <c r="L46">
        <v>0.69399999999999995</v>
      </c>
      <c r="M46">
        <v>1.323</v>
      </c>
      <c r="N46">
        <v>1.677</v>
      </c>
      <c r="O46">
        <v>1.998</v>
      </c>
      <c r="P46">
        <v>2.407</v>
      </c>
      <c r="Q46">
        <v>2.6960000000000002</v>
      </c>
      <c r="R46">
        <v>2.8809999999999998</v>
      </c>
      <c r="S46">
        <v>3.657</v>
      </c>
      <c r="T46">
        <v>4.3970000000000002</v>
      </c>
      <c r="U46">
        <v>4.7960000000000003</v>
      </c>
      <c r="V46">
        <v>4.8860000000000001</v>
      </c>
      <c r="W46">
        <v>4.7409999999999997</v>
      </c>
      <c r="X46">
        <v>4.7839999999999998</v>
      </c>
      <c r="Y46">
        <v>4.6820000000000004</v>
      </c>
      <c r="Z46">
        <v>4.7869999999999999</v>
      </c>
      <c r="AA46">
        <v>4.8490000000000002</v>
      </c>
      <c r="AB46">
        <v>4.9260000000000002</v>
      </c>
      <c r="AC46">
        <v>5.0919999999999996</v>
      </c>
      <c r="AD46">
        <v>5.5730000000000004</v>
      </c>
      <c r="AE46">
        <v>5.77</v>
      </c>
      <c r="AF46">
        <v>5.7690000000000001</v>
      </c>
      <c r="AG46">
        <v>5.6660000000000004</v>
      </c>
      <c r="AH46">
        <v>5.6349999999999998</v>
      </c>
      <c r="AI46">
        <v>5.6470000000000002</v>
      </c>
      <c r="AJ46">
        <v>5.5389999999999997</v>
      </c>
      <c r="AK46">
        <v>5.4960000000000004</v>
      </c>
      <c r="AL46">
        <v>5.5190000000000001</v>
      </c>
      <c r="AM46">
        <v>5.7089999999999996</v>
      </c>
      <c r="AN46">
        <v>5.8239999999999998</v>
      </c>
      <c r="AO46">
        <v>6.048</v>
      </c>
      <c r="AP46">
        <v>6.6230000000000002</v>
      </c>
      <c r="AQ46">
        <v>7.0039999999999996</v>
      </c>
      <c r="AR46">
        <v>7.53</v>
      </c>
      <c r="AS46">
        <v>8.0079999999999991</v>
      </c>
      <c r="AT46">
        <v>8.157</v>
      </c>
      <c r="AU46">
        <v>8.3859999999999992</v>
      </c>
      <c r="AV46">
        <v>8.8019999999999996</v>
      </c>
      <c r="AW46">
        <v>9.3539999999999992</v>
      </c>
      <c r="AX46">
        <v>10.294</v>
      </c>
      <c r="AY46">
        <v>11.026</v>
      </c>
      <c r="AZ46">
        <v>12.151</v>
      </c>
      <c r="BA46">
        <v>13.087999999999999</v>
      </c>
      <c r="BB46">
        <v>14.058</v>
      </c>
      <c r="BC46">
        <v>15.443</v>
      </c>
      <c r="BD46">
        <v>17.059000000000001</v>
      </c>
      <c r="BE46">
        <v>18.323</v>
      </c>
      <c r="BF46">
        <v>19.702000000000002</v>
      </c>
      <c r="BG46">
        <v>20.75</v>
      </c>
      <c r="BH46">
        <v>21.957000000000001</v>
      </c>
      <c r="BI46">
        <v>23.35</v>
      </c>
      <c r="BJ46">
        <v>24.870999999999999</v>
      </c>
      <c r="BK46">
        <v>26.498999999999999</v>
      </c>
      <c r="BL46">
        <v>27.532</v>
      </c>
      <c r="BM46">
        <v>28.728999999999999</v>
      </c>
      <c r="BN46">
        <v>30.353999999999999</v>
      </c>
      <c r="BO46">
        <v>32.427</v>
      </c>
      <c r="BP46">
        <v>34.695</v>
      </c>
      <c r="BQ46">
        <v>37.152000000000001</v>
      </c>
      <c r="BR46">
        <v>40.22</v>
      </c>
      <c r="BS46">
        <v>42.817</v>
      </c>
      <c r="BT46">
        <v>43.338000000000001</v>
      </c>
      <c r="BU46">
        <v>44.548999999999999</v>
      </c>
      <c r="BV46">
        <v>46.472000000000001</v>
      </c>
      <c r="BW46">
        <v>48.345999999999997</v>
      </c>
      <c r="BX46">
        <v>50.26</v>
      </c>
      <c r="BY46">
        <v>53.05</v>
      </c>
      <c r="BZ46">
        <v>54.48</v>
      </c>
      <c r="CA46">
        <v>55.25</v>
      </c>
      <c r="CB46">
        <v>57.72</v>
      </c>
      <c r="CC46">
        <v>60.366999999999997</v>
      </c>
      <c r="CD46">
        <v>63.661999999999999</v>
      </c>
      <c r="CE46">
        <v>68.125</v>
      </c>
      <c r="CF46">
        <v>73.819000000000003</v>
      </c>
      <c r="CG46">
        <v>77.923000000000002</v>
      </c>
      <c r="CH46">
        <v>82.846000000000004</v>
      </c>
      <c r="CI46">
        <v>87.406999999999996</v>
      </c>
      <c r="CJ46">
        <v>92.594999999999999</v>
      </c>
      <c r="CK46">
        <v>96.474999999999994</v>
      </c>
      <c r="CL46">
        <v>100</v>
      </c>
      <c r="CM46">
        <v>101.31399999999999</v>
      </c>
      <c r="CN46">
        <v>103.46299999999999</v>
      </c>
      <c r="CO46">
        <v>106.55500000000001</v>
      </c>
      <c r="CP46">
        <v>109.684</v>
      </c>
      <c r="CQ46">
        <v>112.876</v>
      </c>
      <c r="CR46">
        <v>116.83799999999999</v>
      </c>
    </row>
    <row r="47" spans="1:96" x14ac:dyDescent="0.35">
      <c r="A47" t="s">
        <v>164</v>
      </c>
      <c r="B47" t="s">
        <v>221</v>
      </c>
      <c r="C47">
        <v>7.5350000000000001</v>
      </c>
      <c r="D47">
        <v>7.71</v>
      </c>
      <c r="E47">
        <v>7.8769999999999998</v>
      </c>
      <c r="F47">
        <v>8.0749999999999993</v>
      </c>
      <c r="G47">
        <v>8.3949999999999996</v>
      </c>
      <c r="H47">
        <v>8.8719999999999999</v>
      </c>
      <c r="I47">
        <v>9.5950000000000006</v>
      </c>
      <c r="J47">
        <v>10.8</v>
      </c>
      <c r="K47">
        <v>12.89</v>
      </c>
      <c r="L47">
        <v>14.944000000000001</v>
      </c>
      <c r="M47">
        <v>18.015000000000001</v>
      </c>
      <c r="N47">
        <v>20.768999999999998</v>
      </c>
      <c r="O47">
        <v>23.126999999999999</v>
      </c>
      <c r="P47">
        <v>25.244</v>
      </c>
      <c r="Q47">
        <v>27.119</v>
      </c>
      <c r="R47">
        <v>28.625</v>
      </c>
      <c r="S47">
        <v>30.033999999999999</v>
      </c>
      <c r="T47">
        <v>30.835000000000001</v>
      </c>
      <c r="U47">
        <v>31.338999999999999</v>
      </c>
      <c r="V47">
        <v>31.545999999999999</v>
      </c>
      <c r="W47">
        <v>31.643999999999998</v>
      </c>
      <c r="X47">
        <v>30.414999999999999</v>
      </c>
      <c r="Y47">
        <v>30.184999999999999</v>
      </c>
      <c r="Z47">
        <v>30.718</v>
      </c>
      <c r="AA47">
        <v>32.085999999999999</v>
      </c>
      <c r="AB47">
        <v>33.555999999999997</v>
      </c>
      <c r="AC47">
        <v>34.719000000000001</v>
      </c>
      <c r="AD47">
        <v>35.887</v>
      </c>
      <c r="AE47">
        <v>36.723999999999997</v>
      </c>
      <c r="AF47">
        <v>37.594999999999999</v>
      </c>
      <c r="AG47">
        <v>38.256999999999998</v>
      </c>
      <c r="AH47">
        <v>39.185000000000002</v>
      </c>
      <c r="AI47">
        <v>40.189</v>
      </c>
      <c r="AJ47">
        <v>41.56</v>
      </c>
      <c r="AK47">
        <v>43.051000000000002</v>
      </c>
      <c r="AL47">
        <v>44.734000000000002</v>
      </c>
      <c r="AM47">
        <v>46.573</v>
      </c>
      <c r="AN47">
        <v>48.726999999999997</v>
      </c>
      <c r="AO47">
        <v>51.087000000000003</v>
      </c>
      <c r="AP47">
        <v>53.673000000000002</v>
      </c>
      <c r="AQ47">
        <v>56.459000000000003</v>
      </c>
      <c r="AR47">
        <v>59.134999999999998</v>
      </c>
      <c r="AS47">
        <v>60.85</v>
      </c>
      <c r="AT47">
        <v>62.131</v>
      </c>
      <c r="AU47">
        <v>62.99</v>
      </c>
      <c r="AV47">
        <v>63.765000000000001</v>
      </c>
      <c r="AW47">
        <v>64.596999999999994</v>
      </c>
      <c r="AX47">
        <v>65.650999999999996</v>
      </c>
      <c r="AY47">
        <v>66.945999999999998</v>
      </c>
      <c r="AZ47">
        <v>68.085999999999999</v>
      </c>
      <c r="BA47">
        <v>69.198999999999998</v>
      </c>
      <c r="BB47">
        <v>70.355000000000004</v>
      </c>
      <c r="BC47">
        <v>71.555999999999997</v>
      </c>
      <c r="BD47">
        <v>72.921999999999997</v>
      </c>
      <c r="BE47">
        <v>74.069000000000003</v>
      </c>
      <c r="BF47">
        <v>75.263999999999996</v>
      </c>
      <c r="BG47">
        <v>76.876000000000005</v>
      </c>
      <c r="BH47">
        <v>78.010999999999996</v>
      </c>
      <c r="BI47">
        <v>78.881</v>
      </c>
      <c r="BJ47">
        <v>79.802999999999997</v>
      </c>
      <c r="BK47">
        <v>80.671000000000006</v>
      </c>
      <c r="BL47">
        <v>81.775999999999996</v>
      </c>
      <c r="BM47">
        <v>83.091999999999999</v>
      </c>
      <c r="BN47">
        <v>83.569000000000003</v>
      </c>
      <c r="BO47">
        <v>84.087999999999994</v>
      </c>
      <c r="BP47">
        <v>84.858999999999995</v>
      </c>
      <c r="BQ47">
        <v>85.97</v>
      </c>
      <c r="BR47">
        <v>87.102999999999994</v>
      </c>
      <c r="BS47">
        <v>88.421999999999997</v>
      </c>
      <c r="BT47">
        <v>89.51</v>
      </c>
      <c r="BU47">
        <v>91.198999999999998</v>
      </c>
      <c r="BV47">
        <v>94.376000000000005</v>
      </c>
      <c r="BW47">
        <v>95.251999999999995</v>
      </c>
      <c r="BX47">
        <v>96.248999999999995</v>
      </c>
      <c r="BY47">
        <v>97.1</v>
      </c>
      <c r="BZ47">
        <v>97.287999999999997</v>
      </c>
      <c r="CA47">
        <v>97.349000000000004</v>
      </c>
      <c r="CB47">
        <v>97.745000000000005</v>
      </c>
      <c r="CC47">
        <v>98.081000000000003</v>
      </c>
      <c r="CD47">
        <v>98.24</v>
      </c>
      <c r="CE47">
        <v>97.811000000000007</v>
      </c>
      <c r="CF47">
        <v>97.64</v>
      </c>
      <c r="CG47">
        <v>98.076999999999998</v>
      </c>
      <c r="CH47">
        <v>98.088999999999999</v>
      </c>
      <c r="CI47">
        <v>98.194999999999993</v>
      </c>
      <c r="CJ47">
        <v>98.921000000000006</v>
      </c>
      <c r="CK47">
        <v>99.644000000000005</v>
      </c>
      <c r="CL47">
        <v>100</v>
      </c>
      <c r="CM47">
        <v>99.787000000000006</v>
      </c>
      <c r="CN47">
        <v>99.578999999999994</v>
      </c>
      <c r="CO47">
        <v>99.426000000000002</v>
      </c>
      <c r="CP47">
        <v>99.433000000000007</v>
      </c>
      <c r="CQ47">
        <v>99.918999999999997</v>
      </c>
      <c r="CR47">
        <v>99.846999999999994</v>
      </c>
    </row>
    <row r="48" spans="1:96" x14ac:dyDescent="0.35">
      <c r="A48" t="s">
        <v>229</v>
      </c>
      <c r="B48" t="s">
        <v>230</v>
      </c>
      <c r="C48">
        <v>6.3840000000000003</v>
      </c>
      <c r="D48">
        <v>6.38</v>
      </c>
      <c r="E48">
        <v>6.3769999999999998</v>
      </c>
      <c r="F48">
        <v>6.2889999999999997</v>
      </c>
      <c r="G48">
        <v>6.2320000000000002</v>
      </c>
      <c r="H48">
        <v>6.18</v>
      </c>
      <c r="I48">
        <v>6.1740000000000004</v>
      </c>
      <c r="J48">
        <v>6.2309999999999999</v>
      </c>
      <c r="K48">
        <v>6.3780000000000001</v>
      </c>
      <c r="L48">
        <v>6.5309999999999997</v>
      </c>
      <c r="M48">
        <v>6.8360000000000003</v>
      </c>
      <c r="N48">
        <v>8.4649999999999999</v>
      </c>
      <c r="O48">
        <v>10.019</v>
      </c>
      <c r="P48">
        <v>11.321</v>
      </c>
      <c r="Q48">
        <v>10.93</v>
      </c>
      <c r="R48">
        <v>9.9060000000000006</v>
      </c>
      <c r="S48">
        <v>9.8480000000000008</v>
      </c>
      <c r="T48">
        <v>9.4730000000000008</v>
      </c>
      <c r="U48">
        <v>8.593</v>
      </c>
      <c r="V48">
        <v>7.9690000000000003</v>
      </c>
      <c r="W48">
        <v>7.1040000000000001</v>
      </c>
      <c r="X48">
        <v>1.8540000000000001</v>
      </c>
      <c r="Y48">
        <v>0.62</v>
      </c>
      <c r="Z48">
        <v>-0.17499999999999999</v>
      </c>
      <c r="AA48">
        <v>6.4000000000000001E-2</v>
      </c>
      <c r="AB48">
        <v>0.44900000000000001</v>
      </c>
      <c r="AC48">
        <v>1.9419999999999999</v>
      </c>
      <c r="AD48">
        <v>2.8530000000000002</v>
      </c>
      <c r="AE48">
        <v>4.1390000000000002</v>
      </c>
      <c r="AF48">
        <v>5.2329999999999997</v>
      </c>
      <c r="AG48">
        <v>4.53</v>
      </c>
      <c r="AH48">
        <v>5.4950000000000001</v>
      </c>
      <c r="AI48">
        <v>7.0229999999999997</v>
      </c>
      <c r="AJ48">
        <v>9.7319999999999993</v>
      </c>
      <c r="AK48">
        <v>11.714</v>
      </c>
      <c r="AL48">
        <v>14.224</v>
      </c>
      <c r="AM48">
        <v>17.225999999999999</v>
      </c>
      <c r="AN48">
        <v>20.687999999999999</v>
      </c>
      <c r="AO48">
        <v>24.311</v>
      </c>
      <c r="AP48">
        <v>28.861000000000001</v>
      </c>
      <c r="AQ48">
        <v>33.820999999999998</v>
      </c>
      <c r="AR48">
        <v>38.07</v>
      </c>
      <c r="AS48">
        <v>40.421999999999997</v>
      </c>
      <c r="AT48">
        <v>42.173999999999999</v>
      </c>
      <c r="AU48">
        <v>43.389000000000003</v>
      </c>
      <c r="AV48">
        <v>44.338000000000001</v>
      </c>
      <c r="AW48">
        <v>45.505000000000003</v>
      </c>
      <c r="AX48">
        <v>46.856000000000002</v>
      </c>
      <c r="AY48">
        <v>48.591999999999999</v>
      </c>
      <c r="AZ48">
        <v>49.991</v>
      </c>
      <c r="BA48">
        <v>51.381</v>
      </c>
      <c r="BB48">
        <v>53.34</v>
      </c>
      <c r="BC48">
        <v>55.116</v>
      </c>
      <c r="BD48">
        <v>57.011000000000003</v>
      </c>
      <c r="BE48">
        <v>58.503999999999998</v>
      </c>
      <c r="BF48">
        <v>60.307000000000002</v>
      </c>
      <c r="BG48">
        <v>62.204000000000001</v>
      </c>
      <c r="BH48">
        <v>63.228999999999999</v>
      </c>
      <c r="BI48">
        <v>64.307000000000002</v>
      </c>
      <c r="BJ48">
        <v>65.555999999999997</v>
      </c>
      <c r="BK48">
        <v>67.382999999999996</v>
      </c>
      <c r="BL48">
        <v>70.253</v>
      </c>
      <c r="BM48">
        <v>73.45</v>
      </c>
      <c r="BN48">
        <v>74.138000000000005</v>
      </c>
      <c r="BO48">
        <v>74.805999999999997</v>
      </c>
      <c r="BP48">
        <v>76.325000000000003</v>
      </c>
      <c r="BQ48">
        <v>78.513999999999996</v>
      </c>
      <c r="BR48">
        <v>80.685000000000002</v>
      </c>
      <c r="BS48">
        <v>83.242000000000004</v>
      </c>
      <c r="BT48">
        <v>84.587999999999994</v>
      </c>
      <c r="BU48">
        <v>86.316999999999993</v>
      </c>
      <c r="BV48">
        <v>88.876000000000005</v>
      </c>
      <c r="BW48">
        <v>90.563999999999993</v>
      </c>
      <c r="BX48">
        <v>93.248999999999995</v>
      </c>
      <c r="BY48">
        <v>95.525999999999996</v>
      </c>
      <c r="BZ48">
        <v>95.462000000000003</v>
      </c>
      <c r="CA48">
        <v>95.203000000000003</v>
      </c>
      <c r="CB48">
        <v>95.816999999999993</v>
      </c>
      <c r="CC48">
        <v>96.786000000000001</v>
      </c>
      <c r="CD48">
        <v>97.608000000000004</v>
      </c>
      <c r="CE48">
        <v>96.93</v>
      </c>
      <c r="CF48">
        <v>96.662999999999997</v>
      </c>
      <c r="CG48">
        <v>97.3</v>
      </c>
      <c r="CH48">
        <v>97.683000000000007</v>
      </c>
      <c r="CI48">
        <v>97.457999999999998</v>
      </c>
      <c r="CJ48">
        <v>98.307000000000002</v>
      </c>
      <c r="CK48">
        <v>99.168000000000006</v>
      </c>
      <c r="CL48">
        <v>100</v>
      </c>
      <c r="CM48">
        <v>99.286000000000001</v>
      </c>
      <c r="CN48">
        <v>98.713999999999999</v>
      </c>
      <c r="CO48">
        <v>97.751999999999995</v>
      </c>
      <c r="CP48">
        <v>96.738</v>
      </c>
      <c r="CQ48">
        <v>96.231999999999999</v>
      </c>
      <c r="CR48">
        <v>95.757999999999996</v>
      </c>
    </row>
    <row r="49" spans="1:96" x14ac:dyDescent="0.35">
      <c r="A49" t="s">
        <v>231</v>
      </c>
      <c r="B49" t="s">
        <v>232</v>
      </c>
      <c r="C49">
        <v>34.966000000000001</v>
      </c>
      <c r="D49">
        <v>35.277999999999999</v>
      </c>
      <c r="E49">
        <v>35.381</v>
      </c>
      <c r="F49">
        <v>35.433</v>
      </c>
      <c r="G49">
        <v>35.884</v>
      </c>
      <c r="H49">
        <v>36.878999999999998</v>
      </c>
      <c r="I49">
        <v>38.598999999999997</v>
      </c>
      <c r="J49">
        <v>41.575000000000003</v>
      </c>
      <c r="K49">
        <v>46.890999999999998</v>
      </c>
      <c r="L49">
        <v>52.353000000000002</v>
      </c>
      <c r="M49">
        <v>60.079000000000001</v>
      </c>
      <c r="N49">
        <v>69.811999999999998</v>
      </c>
      <c r="O49">
        <v>77.855000000000004</v>
      </c>
      <c r="P49">
        <v>84.942999999999998</v>
      </c>
      <c r="Q49">
        <v>87.858000000000004</v>
      </c>
      <c r="R49">
        <v>85.296000000000006</v>
      </c>
      <c r="S49">
        <v>84.968000000000004</v>
      </c>
      <c r="T49">
        <v>83.554000000000002</v>
      </c>
      <c r="U49">
        <v>80.944999999999993</v>
      </c>
      <c r="V49">
        <v>78.606999999999999</v>
      </c>
      <c r="W49">
        <v>75.695999999999998</v>
      </c>
      <c r="X49">
        <v>61.927</v>
      </c>
      <c r="Y49">
        <v>54.701999999999998</v>
      </c>
      <c r="Z49">
        <v>51.265000000000001</v>
      </c>
      <c r="AA49">
        <v>50.530999999999999</v>
      </c>
      <c r="AB49">
        <v>50.563000000000002</v>
      </c>
      <c r="AC49">
        <v>50.587000000000003</v>
      </c>
      <c r="AD49">
        <v>50.466999999999999</v>
      </c>
      <c r="AE49">
        <v>50.610999999999997</v>
      </c>
      <c r="AF49">
        <v>50.463999999999999</v>
      </c>
      <c r="AG49">
        <v>46.613</v>
      </c>
      <c r="AH49">
        <v>46.640999999999998</v>
      </c>
      <c r="AI49">
        <v>47.554000000000002</v>
      </c>
      <c r="AJ49">
        <v>50.468000000000004</v>
      </c>
      <c r="AK49">
        <v>51.222999999999999</v>
      </c>
      <c r="AL49">
        <v>52.134999999999998</v>
      </c>
      <c r="AM49">
        <v>53.173999999999999</v>
      </c>
      <c r="AN49">
        <v>54.887</v>
      </c>
      <c r="AO49">
        <v>57.103000000000002</v>
      </c>
      <c r="AP49">
        <v>60.578000000000003</v>
      </c>
      <c r="AQ49">
        <v>64.625</v>
      </c>
      <c r="AR49">
        <v>67.605999999999995</v>
      </c>
      <c r="AS49">
        <v>69.055999999999997</v>
      </c>
      <c r="AT49">
        <v>69.498000000000005</v>
      </c>
      <c r="AU49">
        <v>69.578000000000003</v>
      </c>
      <c r="AV49">
        <v>69.399000000000001</v>
      </c>
      <c r="AW49">
        <v>69.316999999999993</v>
      </c>
      <c r="AX49">
        <v>69.305000000000007</v>
      </c>
      <c r="AY49">
        <v>69.619</v>
      </c>
      <c r="AZ49">
        <v>69.602000000000004</v>
      </c>
      <c r="BA49">
        <v>69.363</v>
      </c>
      <c r="BB49">
        <v>70.322000000000003</v>
      </c>
      <c r="BC49">
        <v>70.421000000000006</v>
      </c>
      <c r="BD49">
        <v>70.739000000000004</v>
      </c>
      <c r="BE49">
        <v>70.150000000000006</v>
      </c>
      <c r="BF49">
        <v>70.325999999999993</v>
      </c>
      <c r="BG49">
        <v>70.879000000000005</v>
      </c>
      <c r="BH49">
        <v>70.771000000000001</v>
      </c>
      <c r="BI49">
        <v>70.811999999999998</v>
      </c>
      <c r="BJ49">
        <v>71.539000000000001</v>
      </c>
      <c r="BK49">
        <v>73.429000000000002</v>
      </c>
      <c r="BL49">
        <v>78.42</v>
      </c>
      <c r="BM49">
        <v>83.727000000000004</v>
      </c>
      <c r="BN49">
        <v>82.864000000000004</v>
      </c>
      <c r="BO49">
        <v>82.370999999999995</v>
      </c>
      <c r="BP49">
        <v>83.51</v>
      </c>
      <c r="BQ49">
        <v>84.347999999999999</v>
      </c>
      <c r="BR49">
        <v>85.016999999999996</v>
      </c>
      <c r="BS49">
        <v>85.537999999999997</v>
      </c>
      <c r="BT49">
        <v>84.052999999999997</v>
      </c>
      <c r="BU49">
        <v>83.296999999999997</v>
      </c>
      <c r="BV49">
        <v>84.373999999999995</v>
      </c>
      <c r="BW49">
        <v>85.191999999999993</v>
      </c>
      <c r="BX49">
        <v>89.078000000000003</v>
      </c>
      <c r="BY49">
        <v>92.960999999999999</v>
      </c>
      <c r="BZ49">
        <v>91.921999999999997</v>
      </c>
      <c r="CA49">
        <v>90.584999999999994</v>
      </c>
      <c r="CB49">
        <v>90.861000000000004</v>
      </c>
      <c r="CC49">
        <v>91.900999999999996</v>
      </c>
      <c r="CD49">
        <v>92.335999999999999</v>
      </c>
      <c r="CE49">
        <v>90.591999999999999</v>
      </c>
      <c r="CF49">
        <v>90.679000000000002</v>
      </c>
      <c r="CG49">
        <v>92.35</v>
      </c>
      <c r="CH49">
        <v>94.664000000000001</v>
      </c>
      <c r="CI49">
        <v>95.664000000000001</v>
      </c>
      <c r="CJ49">
        <v>98.200999999999993</v>
      </c>
      <c r="CK49">
        <v>99.352000000000004</v>
      </c>
      <c r="CL49">
        <v>100</v>
      </c>
      <c r="CM49">
        <v>99.234999999999999</v>
      </c>
      <c r="CN49">
        <v>98.757999999999996</v>
      </c>
      <c r="CO49">
        <v>98.15</v>
      </c>
      <c r="CP49">
        <v>97.869</v>
      </c>
      <c r="CQ49">
        <v>98.834999999999994</v>
      </c>
      <c r="CR49">
        <v>99.736000000000004</v>
      </c>
    </row>
    <row r="50" spans="1:96" x14ac:dyDescent="0.35">
      <c r="A50" t="s">
        <v>233</v>
      </c>
      <c r="B50" t="s">
        <v>234</v>
      </c>
      <c r="C50">
        <v>0</v>
      </c>
      <c r="D50">
        <v>0</v>
      </c>
      <c r="E50">
        <v>0</v>
      </c>
      <c r="F50">
        <v>0</v>
      </c>
      <c r="G50">
        <v>3.3000000000000002E-2</v>
      </c>
      <c r="H50">
        <v>7.2999999999999995E-2</v>
      </c>
      <c r="I50">
        <v>0.17</v>
      </c>
      <c r="J50">
        <v>0.28100000000000003</v>
      </c>
      <c r="K50">
        <v>0.441</v>
      </c>
      <c r="L50">
        <v>0.63200000000000001</v>
      </c>
      <c r="M50">
        <v>0.91900000000000004</v>
      </c>
      <c r="N50">
        <v>1.123</v>
      </c>
      <c r="O50">
        <v>1.2869999999999999</v>
      </c>
      <c r="P50">
        <v>1.403</v>
      </c>
      <c r="Q50">
        <v>1.53</v>
      </c>
      <c r="R50">
        <v>1.5449999999999999</v>
      </c>
      <c r="S50">
        <v>1.55</v>
      </c>
      <c r="T50">
        <v>1.5589999999999999</v>
      </c>
      <c r="U50">
        <v>1.5629999999999999</v>
      </c>
      <c r="V50">
        <v>1.5349999999999999</v>
      </c>
      <c r="W50">
        <v>1.5069999999999999</v>
      </c>
      <c r="X50">
        <v>1.4790000000000001</v>
      </c>
      <c r="Y50">
        <v>2.6360000000000001</v>
      </c>
      <c r="Z50">
        <v>5.7729999999999997</v>
      </c>
      <c r="AA50">
        <v>11.837</v>
      </c>
      <c r="AB50">
        <v>17.236999999999998</v>
      </c>
      <c r="AC50">
        <v>19.873999999999999</v>
      </c>
      <c r="AD50">
        <v>21.760999999999999</v>
      </c>
      <c r="AE50">
        <v>22.713000000000001</v>
      </c>
      <c r="AF50">
        <v>23.366</v>
      </c>
      <c r="AG50">
        <v>23.876999999999999</v>
      </c>
      <c r="AH50">
        <v>24.745000000000001</v>
      </c>
      <c r="AI50">
        <v>25.696999999999999</v>
      </c>
      <c r="AJ50">
        <v>26.518999999999998</v>
      </c>
      <c r="AK50">
        <v>28.018000000000001</v>
      </c>
      <c r="AL50">
        <v>29.405999999999999</v>
      </c>
      <c r="AM50">
        <v>30.863</v>
      </c>
      <c r="AN50">
        <v>32.340000000000003</v>
      </c>
      <c r="AO50">
        <v>34.08</v>
      </c>
      <c r="AP50">
        <v>35.871000000000002</v>
      </c>
      <c r="AQ50">
        <v>38.146000000000001</v>
      </c>
      <c r="AR50">
        <v>40.002000000000002</v>
      </c>
      <c r="AS50">
        <v>41.134999999999998</v>
      </c>
      <c r="AT50">
        <v>42.167000000000002</v>
      </c>
      <c r="AU50">
        <v>42.884999999999998</v>
      </c>
      <c r="AV50">
        <v>43.795999999999999</v>
      </c>
      <c r="AW50">
        <v>45.012999999999998</v>
      </c>
      <c r="AX50">
        <v>46.000999999999998</v>
      </c>
      <c r="AY50">
        <v>46.89</v>
      </c>
      <c r="AZ50">
        <v>47.893000000000001</v>
      </c>
      <c r="BA50">
        <v>49.453000000000003</v>
      </c>
      <c r="BB50">
        <v>51.296999999999997</v>
      </c>
      <c r="BC50">
        <v>53.503999999999998</v>
      </c>
      <c r="BD50">
        <v>56.003999999999998</v>
      </c>
      <c r="BE50">
        <v>58.014000000000003</v>
      </c>
      <c r="BF50">
        <v>60.116</v>
      </c>
      <c r="BG50">
        <v>62.389000000000003</v>
      </c>
      <c r="BH50">
        <v>64.204999999999998</v>
      </c>
      <c r="BI50">
        <v>65.790999999999997</v>
      </c>
      <c r="BJ50">
        <v>67.683999999999997</v>
      </c>
      <c r="BK50">
        <v>69.430999999999997</v>
      </c>
      <c r="BL50">
        <v>71.394999999999996</v>
      </c>
      <c r="BM50">
        <v>73.643000000000001</v>
      </c>
      <c r="BN50">
        <v>75.451999999999998</v>
      </c>
      <c r="BO50">
        <v>76.930999999999997</v>
      </c>
      <c r="BP50">
        <v>78.668999999999997</v>
      </c>
      <c r="BQ50">
        <v>79.975999999999999</v>
      </c>
      <c r="BR50">
        <v>81.474999999999994</v>
      </c>
      <c r="BS50">
        <v>83.242000000000004</v>
      </c>
      <c r="BT50">
        <v>84.733000000000004</v>
      </c>
      <c r="BU50">
        <v>86.364999999999995</v>
      </c>
      <c r="BV50">
        <v>88.477000000000004</v>
      </c>
      <c r="BW50">
        <v>90.462999999999994</v>
      </c>
      <c r="BX50">
        <v>91.444000000000003</v>
      </c>
      <c r="BY50">
        <v>91.891000000000005</v>
      </c>
      <c r="BZ50">
        <v>92.052000000000007</v>
      </c>
      <c r="CA50">
        <v>92.016999999999996</v>
      </c>
      <c r="CB50">
        <v>92.286000000000001</v>
      </c>
      <c r="CC50">
        <v>92.141999999999996</v>
      </c>
      <c r="CD50">
        <v>91.813000000000002</v>
      </c>
      <c r="CE50">
        <v>91.426000000000002</v>
      </c>
      <c r="CF50">
        <v>91.054000000000002</v>
      </c>
      <c r="CG50">
        <v>91.072999999999993</v>
      </c>
      <c r="CH50">
        <v>90.95</v>
      </c>
      <c r="CI50">
        <v>92.295000000000002</v>
      </c>
      <c r="CJ50">
        <v>94.384</v>
      </c>
      <c r="CK50">
        <v>97.218999999999994</v>
      </c>
      <c r="CL50">
        <v>100</v>
      </c>
      <c r="CM50">
        <v>102.697</v>
      </c>
      <c r="CN50">
        <v>104.697</v>
      </c>
      <c r="CO50">
        <v>106.453</v>
      </c>
      <c r="CP50">
        <v>107.991</v>
      </c>
      <c r="CQ50">
        <v>109.41500000000001</v>
      </c>
      <c r="CR50">
        <v>110.26300000000001</v>
      </c>
    </row>
    <row r="51" spans="1:96" x14ac:dyDescent="0.35">
      <c r="A51" t="s">
        <v>235</v>
      </c>
      <c r="B51" t="s">
        <v>236</v>
      </c>
      <c r="C51">
        <v>0</v>
      </c>
      <c r="D51">
        <v>0</v>
      </c>
      <c r="E51">
        <v>0</v>
      </c>
      <c r="F51">
        <v>0</v>
      </c>
      <c r="G51">
        <v>0.151</v>
      </c>
      <c r="H51">
        <v>0.29899999999999999</v>
      </c>
      <c r="I51">
        <v>0.625</v>
      </c>
      <c r="J51">
        <v>0.97899999999999998</v>
      </c>
      <c r="K51">
        <v>1.659</v>
      </c>
      <c r="L51">
        <v>2.4020000000000001</v>
      </c>
      <c r="M51">
        <v>3.3519999999999999</v>
      </c>
      <c r="N51">
        <v>4.1749999999999998</v>
      </c>
      <c r="O51">
        <v>4.7089999999999996</v>
      </c>
      <c r="P51">
        <v>5.2329999999999997</v>
      </c>
      <c r="Q51">
        <v>5.7480000000000002</v>
      </c>
      <c r="R51">
        <v>13.366</v>
      </c>
      <c r="S51">
        <v>20.844999999999999</v>
      </c>
      <c r="T51">
        <v>26.318999999999999</v>
      </c>
      <c r="U51">
        <v>30.308</v>
      </c>
      <c r="V51">
        <v>31.927</v>
      </c>
      <c r="W51">
        <v>33.363</v>
      </c>
      <c r="X51">
        <v>35.482999999999997</v>
      </c>
      <c r="Y51">
        <v>36.470999999999997</v>
      </c>
      <c r="Z51">
        <v>37.572000000000003</v>
      </c>
      <c r="AA51">
        <v>39.197000000000003</v>
      </c>
      <c r="AB51">
        <v>41.029000000000003</v>
      </c>
      <c r="AC51">
        <v>42.563000000000002</v>
      </c>
      <c r="AD51">
        <v>44.094000000000001</v>
      </c>
      <c r="AE51">
        <v>45.615000000000002</v>
      </c>
      <c r="AF51">
        <v>47.225999999999999</v>
      </c>
      <c r="AG51">
        <v>48.418999999999997</v>
      </c>
      <c r="AH51">
        <v>49.4</v>
      </c>
      <c r="AI51">
        <v>50.195999999999998</v>
      </c>
      <c r="AJ51">
        <v>51.046999999999997</v>
      </c>
      <c r="AK51">
        <v>52.231999999999999</v>
      </c>
      <c r="AL51">
        <v>53.734999999999999</v>
      </c>
      <c r="AM51">
        <v>55.476999999999997</v>
      </c>
      <c r="AN51">
        <v>57.487000000000002</v>
      </c>
      <c r="AO51">
        <v>59.884</v>
      </c>
      <c r="AP51">
        <v>62.387</v>
      </c>
      <c r="AQ51">
        <v>65.064999999999998</v>
      </c>
      <c r="AR51">
        <v>67.444999999999993</v>
      </c>
      <c r="AS51">
        <v>69.402000000000001</v>
      </c>
      <c r="AT51">
        <v>70.962999999999994</v>
      </c>
      <c r="AU51">
        <v>71.941999999999993</v>
      </c>
      <c r="AV51">
        <v>72.912000000000006</v>
      </c>
      <c r="AW51">
        <v>74.168000000000006</v>
      </c>
      <c r="AX51">
        <v>75.507999999999996</v>
      </c>
      <c r="AY51">
        <v>77.117999999999995</v>
      </c>
      <c r="AZ51">
        <v>78.772000000000006</v>
      </c>
      <c r="BA51">
        <v>80.567999999999998</v>
      </c>
      <c r="BB51">
        <v>82.355999999999995</v>
      </c>
      <c r="BC51">
        <v>84.340999999999994</v>
      </c>
      <c r="BD51">
        <v>86.603999999999999</v>
      </c>
      <c r="BE51">
        <v>88.611999999999995</v>
      </c>
      <c r="BF51">
        <v>90.561999999999998</v>
      </c>
      <c r="BG51">
        <v>92.221999999999994</v>
      </c>
      <c r="BH51">
        <v>93.28</v>
      </c>
      <c r="BI51">
        <v>94.221000000000004</v>
      </c>
      <c r="BJ51">
        <v>95.328999999999994</v>
      </c>
      <c r="BK51">
        <v>95.956999999999994</v>
      </c>
      <c r="BL51">
        <v>96.614000000000004</v>
      </c>
      <c r="BM51">
        <v>97.369</v>
      </c>
      <c r="BN51">
        <v>97.79</v>
      </c>
      <c r="BO51">
        <v>98.090999999999994</v>
      </c>
      <c r="BP51">
        <v>98.677000000000007</v>
      </c>
      <c r="BQ51">
        <v>99.85</v>
      </c>
      <c r="BR51">
        <v>101.401</v>
      </c>
      <c r="BS51">
        <v>103.173</v>
      </c>
      <c r="BT51">
        <v>104.703</v>
      </c>
      <c r="BU51">
        <v>106.11499999999999</v>
      </c>
      <c r="BV51">
        <v>107.605</v>
      </c>
      <c r="BW51">
        <v>107.21</v>
      </c>
      <c r="BX51">
        <v>106.54600000000001</v>
      </c>
      <c r="BY51">
        <v>105.72799999999999</v>
      </c>
      <c r="BZ51">
        <v>105.226</v>
      </c>
      <c r="CA51">
        <v>105.32</v>
      </c>
      <c r="CB51">
        <v>106.13</v>
      </c>
      <c r="CC51">
        <v>106.535</v>
      </c>
      <c r="CD51">
        <v>107.142</v>
      </c>
      <c r="CE51">
        <v>106.267</v>
      </c>
      <c r="CF51">
        <v>105.179</v>
      </c>
      <c r="CG51">
        <v>104.288</v>
      </c>
      <c r="CH51">
        <v>103.381</v>
      </c>
      <c r="CI51">
        <v>102.535</v>
      </c>
      <c r="CJ51">
        <v>101.577</v>
      </c>
      <c r="CK51">
        <v>100.791</v>
      </c>
      <c r="CL51">
        <v>100</v>
      </c>
      <c r="CM51">
        <v>99.376000000000005</v>
      </c>
      <c r="CN51">
        <v>98.622</v>
      </c>
      <c r="CO51">
        <v>97.724999999999994</v>
      </c>
      <c r="CP51">
        <v>96.522999999999996</v>
      </c>
      <c r="CQ51">
        <v>95.206000000000003</v>
      </c>
      <c r="CR51">
        <v>93.948999999999998</v>
      </c>
    </row>
    <row r="52" spans="1:96" x14ac:dyDescent="0.35">
      <c r="A52" t="s">
        <v>237</v>
      </c>
      <c r="B52" t="s">
        <v>238</v>
      </c>
      <c r="C52">
        <v>0</v>
      </c>
      <c r="D52">
        <v>0</v>
      </c>
      <c r="E52">
        <v>0</v>
      </c>
      <c r="F52">
        <v>0</v>
      </c>
      <c r="G52">
        <v>3.6999999999999998E-2</v>
      </c>
      <c r="H52">
        <v>7.8E-2</v>
      </c>
      <c r="I52">
        <v>0.123</v>
      </c>
      <c r="J52">
        <v>0.17599999999999999</v>
      </c>
      <c r="K52">
        <v>0.23</v>
      </c>
      <c r="L52">
        <v>0.32800000000000001</v>
      </c>
      <c r="M52">
        <v>0.42199999999999999</v>
      </c>
      <c r="N52">
        <v>0.50900000000000001</v>
      </c>
      <c r="O52">
        <v>0.58199999999999996</v>
      </c>
      <c r="P52">
        <v>0.65300000000000002</v>
      </c>
      <c r="Q52">
        <v>0.72199999999999998</v>
      </c>
      <c r="R52">
        <v>1.7849999999999999</v>
      </c>
      <c r="S52">
        <v>2.7290000000000001</v>
      </c>
      <c r="T52">
        <v>3.375</v>
      </c>
      <c r="U52">
        <v>3.9940000000000002</v>
      </c>
      <c r="V52">
        <v>4.2149999999999999</v>
      </c>
      <c r="W52">
        <v>4.4089999999999998</v>
      </c>
      <c r="X52">
        <v>4.6760000000000002</v>
      </c>
      <c r="Y52">
        <v>5.5179999999999998</v>
      </c>
      <c r="Z52">
        <v>5.8150000000000004</v>
      </c>
      <c r="AA52">
        <v>6.2240000000000002</v>
      </c>
      <c r="AB52">
        <v>6.8239999999999998</v>
      </c>
      <c r="AC52">
        <v>7.109</v>
      </c>
      <c r="AD52">
        <v>7.3630000000000004</v>
      </c>
      <c r="AE52">
        <v>7.5960000000000001</v>
      </c>
      <c r="AF52">
        <v>7.8029999999999999</v>
      </c>
      <c r="AG52">
        <v>7.944</v>
      </c>
      <c r="AH52">
        <v>7.9980000000000002</v>
      </c>
      <c r="AI52">
        <v>8.2260000000000009</v>
      </c>
      <c r="AJ52">
        <v>8.27</v>
      </c>
      <c r="AK52">
        <v>8.9629999999999992</v>
      </c>
      <c r="AL52">
        <v>10.083</v>
      </c>
      <c r="AM52">
        <v>11.587999999999999</v>
      </c>
      <c r="AN52">
        <v>13.144</v>
      </c>
      <c r="AO52">
        <v>14.648</v>
      </c>
      <c r="AP52">
        <v>15.88</v>
      </c>
      <c r="AQ52">
        <v>17.016999999999999</v>
      </c>
      <c r="AR52">
        <v>18.696999999999999</v>
      </c>
      <c r="AS52">
        <v>20.285</v>
      </c>
      <c r="AT52">
        <v>22.195</v>
      </c>
      <c r="AU52">
        <v>23.917999999999999</v>
      </c>
      <c r="AV52">
        <v>26.048999999999999</v>
      </c>
      <c r="AW52">
        <v>28.094000000000001</v>
      </c>
      <c r="AX52">
        <v>30.178999999999998</v>
      </c>
      <c r="AY52">
        <v>32.371000000000002</v>
      </c>
      <c r="AZ52">
        <v>34.966999999999999</v>
      </c>
      <c r="BA52">
        <v>38.174999999999997</v>
      </c>
      <c r="BB52">
        <v>41.18</v>
      </c>
      <c r="BC52">
        <v>44.597000000000001</v>
      </c>
      <c r="BD52">
        <v>48.87</v>
      </c>
      <c r="BE52">
        <v>52.811</v>
      </c>
      <c r="BF52">
        <v>56.747</v>
      </c>
      <c r="BG52">
        <v>60.536000000000001</v>
      </c>
      <c r="BH52">
        <v>63.76</v>
      </c>
      <c r="BI52">
        <v>66.504000000000005</v>
      </c>
      <c r="BJ52">
        <v>70.55</v>
      </c>
      <c r="BK52">
        <v>72.325999999999993</v>
      </c>
      <c r="BL52">
        <v>75.185000000000002</v>
      </c>
      <c r="BM52">
        <v>78.042000000000002</v>
      </c>
      <c r="BN52">
        <v>78.769000000000005</v>
      </c>
      <c r="BO52">
        <v>79.585999999999999</v>
      </c>
      <c r="BP52">
        <v>81.570999999999998</v>
      </c>
      <c r="BQ52">
        <v>83.981999999999999</v>
      </c>
      <c r="BR52">
        <v>87.528000000000006</v>
      </c>
      <c r="BS52">
        <v>91.611999999999995</v>
      </c>
      <c r="BT52">
        <v>95.004000000000005</v>
      </c>
      <c r="BU52">
        <v>98.003</v>
      </c>
      <c r="BV52">
        <v>100.85</v>
      </c>
      <c r="BW52">
        <v>103.82</v>
      </c>
      <c r="BX52">
        <v>106.574</v>
      </c>
      <c r="BY52">
        <v>108.788</v>
      </c>
      <c r="BZ52">
        <v>110.274</v>
      </c>
      <c r="CA52">
        <v>110.669</v>
      </c>
      <c r="CB52">
        <v>111.276</v>
      </c>
      <c r="CC52">
        <v>110.83499999999999</v>
      </c>
      <c r="CD52">
        <v>109.64700000000001</v>
      </c>
      <c r="CE52">
        <v>107.929</v>
      </c>
      <c r="CF52">
        <v>106.342</v>
      </c>
      <c r="CG52">
        <v>105.16</v>
      </c>
      <c r="CH52">
        <v>104.009</v>
      </c>
      <c r="CI52">
        <v>102.79</v>
      </c>
      <c r="CJ52">
        <v>101.616</v>
      </c>
      <c r="CK52">
        <v>100.986</v>
      </c>
      <c r="CL52">
        <v>100</v>
      </c>
      <c r="CM52">
        <v>98.445999999999998</v>
      </c>
      <c r="CN52">
        <v>96.906000000000006</v>
      </c>
      <c r="CO52">
        <v>95.313999999999993</v>
      </c>
      <c r="CP52">
        <v>93.991</v>
      </c>
      <c r="CQ52">
        <v>92.882000000000005</v>
      </c>
      <c r="CR52">
        <v>91.733999999999995</v>
      </c>
    </row>
    <row r="53" spans="1:96" x14ac:dyDescent="0.35">
      <c r="A53" t="s">
        <v>239</v>
      </c>
      <c r="B53" t="s">
        <v>240</v>
      </c>
      <c r="C53">
        <v>0</v>
      </c>
      <c r="D53">
        <v>0</v>
      </c>
      <c r="E53">
        <v>0</v>
      </c>
      <c r="F53">
        <v>0</v>
      </c>
      <c r="G53">
        <v>7.0999999999999994E-2</v>
      </c>
      <c r="H53">
        <v>0.222</v>
      </c>
      <c r="I53">
        <v>0.377</v>
      </c>
      <c r="J53">
        <v>0.64300000000000002</v>
      </c>
      <c r="K53">
        <v>0.95299999999999996</v>
      </c>
      <c r="L53">
        <v>1.3220000000000001</v>
      </c>
      <c r="M53">
        <v>1.748</v>
      </c>
      <c r="N53">
        <v>2.3860000000000001</v>
      </c>
      <c r="O53">
        <v>2.8490000000000002</v>
      </c>
      <c r="P53">
        <v>3.2320000000000002</v>
      </c>
      <c r="Q53">
        <v>3.5449999999999999</v>
      </c>
      <c r="R53">
        <v>3.867</v>
      </c>
      <c r="S53">
        <v>4.2069999999999999</v>
      </c>
      <c r="T53">
        <v>4.5419999999999998</v>
      </c>
      <c r="U53">
        <v>4.835</v>
      </c>
      <c r="V53">
        <v>4.9909999999999997</v>
      </c>
      <c r="W53">
        <v>5.077</v>
      </c>
      <c r="X53">
        <v>5.1429999999999998</v>
      </c>
      <c r="Y53">
        <v>5.98</v>
      </c>
      <c r="Z53">
        <v>7.2290000000000001</v>
      </c>
      <c r="AA53">
        <v>9.2609999999999992</v>
      </c>
      <c r="AB53">
        <v>11.137</v>
      </c>
      <c r="AC53">
        <v>13.173</v>
      </c>
      <c r="AD53">
        <v>15.286</v>
      </c>
      <c r="AE53">
        <v>17.498000000000001</v>
      </c>
      <c r="AF53">
        <v>19.263999999999999</v>
      </c>
      <c r="AG53">
        <v>20.463000000000001</v>
      </c>
      <c r="AH53">
        <v>21.751999999999999</v>
      </c>
      <c r="AI53">
        <v>23.309000000000001</v>
      </c>
      <c r="AJ53">
        <v>25.47</v>
      </c>
      <c r="AK53">
        <v>28.164000000000001</v>
      </c>
      <c r="AL53">
        <v>31.434999999999999</v>
      </c>
      <c r="AM53">
        <v>35.203000000000003</v>
      </c>
      <c r="AN53">
        <v>39.415999999999997</v>
      </c>
      <c r="AO53">
        <v>43.962000000000003</v>
      </c>
      <c r="AP53">
        <v>48.77</v>
      </c>
      <c r="AQ53">
        <v>53.712000000000003</v>
      </c>
      <c r="AR53">
        <v>58.499000000000002</v>
      </c>
      <c r="AS53">
        <v>61.009</v>
      </c>
      <c r="AT53">
        <v>62.872</v>
      </c>
      <c r="AU53">
        <v>63.906999999999996</v>
      </c>
      <c r="AV53">
        <v>64.653000000000006</v>
      </c>
      <c r="AW53">
        <v>65.933999999999997</v>
      </c>
      <c r="AX53">
        <v>67.378</v>
      </c>
      <c r="AY53">
        <v>69.274000000000001</v>
      </c>
      <c r="AZ53">
        <v>70.727000000000004</v>
      </c>
      <c r="BA53">
        <v>72.102000000000004</v>
      </c>
      <c r="BB53">
        <v>73.671000000000006</v>
      </c>
      <c r="BC53">
        <v>75.394999999999996</v>
      </c>
      <c r="BD53">
        <v>77.222999999999999</v>
      </c>
      <c r="BE53">
        <v>78.893000000000001</v>
      </c>
      <c r="BF53">
        <v>80.533000000000001</v>
      </c>
      <c r="BG53">
        <v>81.870999999999995</v>
      </c>
      <c r="BH53">
        <v>82.403000000000006</v>
      </c>
      <c r="BI53">
        <v>82.986999999999995</v>
      </c>
      <c r="BJ53">
        <v>83.082999999999998</v>
      </c>
      <c r="BK53">
        <v>83.709000000000003</v>
      </c>
      <c r="BL53">
        <v>83.718000000000004</v>
      </c>
      <c r="BM53">
        <v>84.03</v>
      </c>
      <c r="BN53">
        <v>85.075999999999993</v>
      </c>
      <c r="BO53">
        <v>85.808999999999997</v>
      </c>
      <c r="BP53">
        <v>86.468000000000004</v>
      </c>
      <c r="BQ53">
        <v>88.149000000000001</v>
      </c>
      <c r="BR53">
        <v>89.811999999999998</v>
      </c>
      <c r="BS53">
        <v>91.808000000000007</v>
      </c>
      <c r="BT53">
        <v>93.622</v>
      </c>
      <c r="BU53">
        <v>95.569000000000003</v>
      </c>
      <c r="BV53">
        <v>97.891999999999996</v>
      </c>
      <c r="BW53">
        <v>99.95</v>
      </c>
      <c r="BX53">
        <v>101.85599999999999</v>
      </c>
      <c r="BY53">
        <v>103.65600000000001</v>
      </c>
      <c r="BZ53">
        <v>105.101</v>
      </c>
      <c r="CA53">
        <v>105.523</v>
      </c>
      <c r="CB53">
        <v>105.599</v>
      </c>
      <c r="CC53">
        <v>105.754</v>
      </c>
      <c r="CD53">
        <v>105.051</v>
      </c>
      <c r="CE53">
        <v>104.169</v>
      </c>
      <c r="CF53">
        <v>102.84399999999999</v>
      </c>
      <c r="CG53">
        <v>101.688</v>
      </c>
      <c r="CH53">
        <v>100.691</v>
      </c>
      <c r="CI53">
        <v>99.837000000000003</v>
      </c>
      <c r="CJ53">
        <v>100.63</v>
      </c>
      <c r="CK53">
        <v>100.895</v>
      </c>
      <c r="CL53">
        <v>100</v>
      </c>
      <c r="CM53">
        <v>98.754000000000005</v>
      </c>
      <c r="CN53">
        <v>97.838999999999999</v>
      </c>
      <c r="CO53">
        <v>97.212999999999994</v>
      </c>
      <c r="CP53">
        <v>96.55</v>
      </c>
      <c r="CQ53">
        <v>96.206999999999994</v>
      </c>
      <c r="CR53">
        <v>95.698999999999998</v>
      </c>
    </row>
    <row r="54" spans="1:96" x14ac:dyDescent="0.35">
      <c r="A54" t="s">
        <v>241</v>
      </c>
      <c r="B54" t="s">
        <v>242</v>
      </c>
      <c r="C54">
        <v>0</v>
      </c>
      <c r="D54">
        <v>0</v>
      </c>
      <c r="E54">
        <v>0</v>
      </c>
      <c r="F54">
        <v>0</v>
      </c>
      <c r="G54">
        <v>0.26900000000000002</v>
      </c>
      <c r="H54">
        <v>0.64600000000000002</v>
      </c>
      <c r="I54">
        <v>1.1759999999999999</v>
      </c>
      <c r="J54">
        <v>2</v>
      </c>
      <c r="K54">
        <v>2.9630000000000001</v>
      </c>
      <c r="L54">
        <v>3.996</v>
      </c>
      <c r="M54">
        <v>5.45</v>
      </c>
      <c r="N54">
        <v>6.6840000000000002</v>
      </c>
      <c r="O54">
        <v>7.9130000000000003</v>
      </c>
      <c r="P54">
        <v>9.1080000000000005</v>
      </c>
      <c r="Q54">
        <v>10.3</v>
      </c>
      <c r="R54">
        <v>11.85</v>
      </c>
      <c r="S54">
        <v>13.202999999999999</v>
      </c>
      <c r="T54">
        <v>13.811999999999999</v>
      </c>
      <c r="U54">
        <v>14.265000000000001</v>
      </c>
      <c r="V54">
        <v>14.39</v>
      </c>
      <c r="W54">
        <v>14.489000000000001</v>
      </c>
      <c r="X54">
        <v>14.781000000000001</v>
      </c>
      <c r="Y54">
        <v>16.312999999999999</v>
      </c>
      <c r="Z54">
        <v>18.405000000000001</v>
      </c>
      <c r="AA54">
        <v>20.914999999999999</v>
      </c>
      <c r="AB54">
        <v>23.891999999999999</v>
      </c>
      <c r="AC54">
        <v>26.524999999999999</v>
      </c>
      <c r="AD54">
        <v>29.387</v>
      </c>
      <c r="AE54">
        <v>32.433</v>
      </c>
      <c r="AF54">
        <v>35.124000000000002</v>
      </c>
      <c r="AG54">
        <v>37.317999999999998</v>
      </c>
      <c r="AH54">
        <v>39.396000000000001</v>
      </c>
      <c r="AI54">
        <v>41.755000000000003</v>
      </c>
      <c r="AJ54">
        <v>44.579000000000001</v>
      </c>
      <c r="AK54">
        <v>47.514000000000003</v>
      </c>
      <c r="AL54">
        <v>50.57</v>
      </c>
      <c r="AM54">
        <v>54.363</v>
      </c>
      <c r="AN54">
        <v>58.295000000000002</v>
      </c>
      <c r="AO54">
        <v>62.363</v>
      </c>
      <c r="AP54">
        <v>66.367999999999995</v>
      </c>
      <c r="AQ54">
        <v>70.61</v>
      </c>
      <c r="AR54">
        <v>74.763999999999996</v>
      </c>
      <c r="AS54">
        <v>77.120999999999995</v>
      </c>
      <c r="AT54">
        <v>78.741</v>
      </c>
      <c r="AU54">
        <v>79.36</v>
      </c>
      <c r="AV54">
        <v>79.561999999999998</v>
      </c>
      <c r="AW54">
        <v>80.209000000000003</v>
      </c>
      <c r="AX54">
        <v>81.123000000000005</v>
      </c>
      <c r="AY54">
        <v>82.409000000000006</v>
      </c>
      <c r="AZ54">
        <v>83.08</v>
      </c>
      <c r="BA54">
        <v>83.602000000000004</v>
      </c>
      <c r="BB54">
        <v>84.495000000000005</v>
      </c>
      <c r="BC54">
        <v>85.569000000000003</v>
      </c>
      <c r="BD54">
        <v>86.807000000000002</v>
      </c>
      <c r="BE54">
        <v>87.914000000000001</v>
      </c>
      <c r="BF54">
        <v>88.835999999999999</v>
      </c>
      <c r="BG54">
        <v>89.153999999999996</v>
      </c>
      <c r="BH54">
        <v>88.872</v>
      </c>
      <c r="BI54">
        <v>88.79</v>
      </c>
      <c r="BJ54">
        <v>88.138000000000005</v>
      </c>
      <c r="BK54">
        <v>88.42</v>
      </c>
      <c r="BL54">
        <v>87.981999999999999</v>
      </c>
      <c r="BM54">
        <v>87.704999999999998</v>
      </c>
      <c r="BN54">
        <v>88.478999999999999</v>
      </c>
      <c r="BO54">
        <v>88.947999999999993</v>
      </c>
      <c r="BP54">
        <v>88.975999999999999</v>
      </c>
      <c r="BQ54">
        <v>89.613</v>
      </c>
      <c r="BR54">
        <v>90.111999999999995</v>
      </c>
      <c r="BS54">
        <v>90.578999999999994</v>
      </c>
      <c r="BT54">
        <v>91.308000000000007</v>
      </c>
      <c r="BU54">
        <v>92.076999999999998</v>
      </c>
      <c r="BV54">
        <v>93.491</v>
      </c>
      <c r="BW54">
        <v>95.081999999999994</v>
      </c>
      <c r="BX54">
        <v>96.504000000000005</v>
      </c>
      <c r="BY54">
        <v>97.962000000000003</v>
      </c>
      <c r="BZ54">
        <v>99.198999999999998</v>
      </c>
      <c r="CA54">
        <v>100.497</v>
      </c>
      <c r="CB54">
        <v>103.184</v>
      </c>
      <c r="CC54">
        <v>103.68</v>
      </c>
      <c r="CD54">
        <v>104.56399999999999</v>
      </c>
      <c r="CE54">
        <v>104.14</v>
      </c>
      <c r="CF54">
        <v>103.24299999999999</v>
      </c>
      <c r="CG54">
        <v>102.77500000000001</v>
      </c>
      <c r="CH54">
        <v>102.256</v>
      </c>
      <c r="CI54">
        <v>101.791</v>
      </c>
      <c r="CJ54">
        <v>101.18600000000001</v>
      </c>
      <c r="CK54">
        <v>100.89</v>
      </c>
      <c r="CL54">
        <v>100</v>
      </c>
      <c r="CM54">
        <v>99.153999999999996</v>
      </c>
      <c r="CN54">
        <v>98.147999999999996</v>
      </c>
      <c r="CO54">
        <v>97.623000000000005</v>
      </c>
      <c r="CP54">
        <v>97.471999999999994</v>
      </c>
      <c r="CQ54">
        <v>96.745000000000005</v>
      </c>
      <c r="CR54">
        <v>96.138000000000005</v>
      </c>
    </row>
    <row r="55" spans="1:96" x14ac:dyDescent="0.35">
      <c r="A55" t="s">
        <v>243</v>
      </c>
      <c r="B55" t="s">
        <v>244</v>
      </c>
      <c r="C55" t="s">
        <v>135</v>
      </c>
      <c r="D55" t="s">
        <v>135</v>
      </c>
      <c r="E55" t="s">
        <v>135</v>
      </c>
      <c r="F55" t="s">
        <v>135</v>
      </c>
      <c r="G55" t="s">
        <v>135</v>
      </c>
      <c r="H55" t="s">
        <v>135</v>
      </c>
      <c r="I55" t="s">
        <v>135</v>
      </c>
      <c r="J55" t="s">
        <v>135</v>
      </c>
      <c r="K55" t="s">
        <v>135</v>
      </c>
      <c r="L55" t="s">
        <v>135</v>
      </c>
      <c r="M55" t="s">
        <v>135</v>
      </c>
      <c r="N55" t="s">
        <v>135</v>
      </c>
      <c r="O55" t="s">
        <v>135</v>
      </c>
      <c r="P55" t="s">
        <v>135</v>
      </c>
      <c r="Q55" t="s">
        <v>135</v>
      </c>
      <c r="R55" t="s">
        <v>135</v>
      </c>
      <c r="S55" t="s">
        <v>135</v>
      </c>
      <c r="T55" t="s">
        <v>135</v>
      </c>
      <c r="U55" t="s">
        <v>135</v>
      </c>
      <c r="V55" t="s">
        <v>135</v>
      </c>
      <c r="W55" t="s">
        <v>135</v>
      </c>
      <c r="X55" t="s">
        <v>135</v>
      </c>
      <c r="Y55" t="s">
        <v>135</v>
      </c>
      <c r="Z55" t="s">
        <v>135</v>
      </c>
      <c r="AA55">
        <v>3.3690000000000002</v>
      </c>
      <c r="AB55">
        <v>5.9210000000000003</v>
      </c>
      <c r="AC55">
        <v>7.43</v>
      </c>
      <c r="AD55">
        <v>7.9939999999999998</v>
      </c>
      <c r="AE55">
        <v>8.548</v>
      </c>
      <c r="AF55">
        <v>9.0609999999999999</v>
      </c>
      <c r="AG55">
        <v>9.2270000000000003</v>
      </c>
      <c r="AH55">
        <v>9.64</v>
      </c>
      <c r="AI55">
        <v>10.023999999999999</v>
      </c>
      <c r="AJ55">
        <v>10.746</v>
      </c>
      <c r="AK55">
        <v>11.731</v>
      </c>
      <c r="AL55">
        <v>12.698</v>
      </c>
      <c r="AM55">
        <v>13.593</v>
      </c>
      <c r="AN55">
        <v>14.542</v>
      </c>
      <c r="AO55">
        <v>15.757999999999999</v>
      </c>
      <c r="AP55">
        <v>17.498000000000001</v>
      </c>
      <c r="AQ55">
        <v>19.414000000000001</v>
      </c>
      <c r="AR55">
        <v>20.867999999999999</v>
      </c>
      <c r="AS55">
        <v>21.562000000000001</v>
      </c>
      <c r="AT55">
        <v>21.920999999999999</v>
      </c>
      <c r="AU55">
        <v>22.245000000000001</v>
      </c>
      <c r="AV55">
        <v>22.292999999999999</v>
      </c>
      <c r="AW55">
        <v>22.3</v>
      </c>
      <c r="AX55">
        <v>22.283000000000001</v>
      </c>
      <c r="AY55">
        <v>22.417000000000002</v>
      </c>
      <c r="AZ55">
        <v>22.466999999999999</v>
      </c>
      <c r="BA55">
        <v>22.221</v>
      </c>
      <c r="BB55">
        <v>22.308</v>
      </c>
      <c r="BC55">
        <v>22.245000000000001</v>
      </c>
      <c r="BD55">
        <v>22.164999999999999</v>
      </c>
      <c r="BE55">
        <v>22.056000000000001</v>
      </c>
      <c r="BF55">
        <v>21.922000000000001</v>
      </c>
      <c r="BG55">
        <v>21.853000000000002</v>
      </c>
      <c r="BH55">
        <v>21.69</v>
      </c>
      <c r="BI55">
        <v>21.675000000000001</v>
      </c>
      <c r="BJ55">
        <v>21.762</v>
      </c>
      <c r="BK55">
        <v>22.062000000000001</v>
      </c>
      <c r="BL55">
        <v>22.494</v>
      </c>
      <c r="BM55">
        <v>23.286000000000001</v>
      </c>
      <c r="BN55">
        <v>23.553999999999998</v>
      </c>
      <c r="BO55">
        <v>23.707999999999998</v>
      </c>
      <c r="BP55">
        <v>24.170999999999999</v>
      </c>
      <c r="BQ55">
        <v>24.713999999999999</v>
      </c>
      <c r="BR55">
        <v>25.123999999999999</v>
      </c>
      <c r="BS55">
        <v>24.978000000000002</v>
      </c>
      <c r="BT55">
        <v>25.120999999999999</v>
      </c>
      <c r="BU55">
        <v>25.41</v>
      </c>
      <c r="BV55">
        <v>25.87</v>
      </c>
      <c r="BW55">
        <v>26.279</v>
      </c>
      <c r="BX55">
        <v>26.596</v>
      </c>
      <c r="BY55">
        <v>26.849</v>
      </c>
      <c r="BZ55">
        <v>27.242000000000001</v>
      </c>
      <c r="CA55">
        <v>29.181000000000001</v>
      </c>
      <c r="CB55">
        <v>32.277999999999999</v>
      </c>
      <c r="CC55">
        <v>42.037999999999997</v>
      </c>
      <c r="CD55">
        <v>51.036000000000001</v>
      </c>
      <c r="CE55">
        <v>57.95</v>
      </c>
      <c r="CF55">
        <v>64.248999999999995</v>
      </c>
      <c r="CG55">
        <v>67.040999999999997</v>
      </c>
      <c r="CH55">
        <v>72.135999999999996</v>
      </c>
      <c r="CI55">
        <v>78.448999999999998</v>
      </c>
      <c r="CJ55">
        <v>84.548000000000002</v>
      </c>
      <c r="CK55">
        <v>93.106999999999999</v>
      </c>
      <c r="CL55">
        <v>100</v>
      </c>
      <c r="CM55">
        <v>105.91200000000001</v>
      </c>
      <c r="CN55">
        <v>112.00700000000001</v>
      </c>
      <c r="CO55">
        <v>121.312</v>
      </c>
      <c r="CP55">
        <v>127.717</v>
      </c>
      <c r="CQ55">
        <v>130.37799999999999</v>
      </c>
      <c r="CR55">
        <v>131.81100000000001</v>
      </c>
    </row>
    <row r="56" spans="1:96" x14ac:dyDescent="0.35">
      <c r="A56" t="s">
        <v>245</v>
      </c>
      <c r="B56" t="s">
        <v>246</v>
      </c>
      <c r="C56">
        <v>15.340999999999999</v>
      </c>
      <c r="D56">
        <v>16.297999999999998</v>
      </c>
      <c r="E56">
        <v>17.286999999999999</v>
      </c>
      <c r="F56">
        <v>18.524999999999999</v>
      </c>
      <c r="G56">
        <v>21.094000000000001</v>
      </c>
      <c r="H56">
        <v>22.148</v>
      </c>
      <c r="I56">
        <v>23.846</v>
      </c>
      <c r="J56">
        <v>27.030999999999999</v>
      </c>
      <c r="K56">
        <v>31.094999999999999</v>
      </c>
      <c r="L56">
        <v>35.299999999999997</v>
      </c>
      <c r="M56">
        <v>41.335000000000001</v>
      </c>
      <c r="N56">
        <v>46.28</v>
      </c>
      <c r="O56">
        <v>51.137</v>
      </c>
      <c r="P56">
        <v>55.976999999999997</v>
      </c>
      <c r="Q56">
        <v>60.805</v>
      </c>
      <c r="R56">
        <v>62.877000000000002</v>
      </c>
      <c r="S56">
        <v>64.459000000000003</v>
      </c>
      <c r="T56">
        <v>64.734999999999999</v>
      </c>
      <c r="U56">
        <v>64.774000000000001</v>
      </c>
      <c r="V56">
        <v>64.138000000000005</v>
      </c>
      <c r="W56">
        <v>63.512</v>
      </c>
      <c r="X56">
        <v>63.218000000000004</v>
      </c>
      <c r="Y56">
        <v>63.17</v>
      </c>
      <c r="Z56">
        <v>63.540999999999997</v>
      </c>
      <c r="AA56">
        <v>64.683000000000007</v>
      </c>
      <c r="AB56">
        <v>66.111999999999995</v>
      </c>
      <c r="AC56">
        <v>66.872</v>
      </c>
      <c r="AD56">
        <v>67.558999999999997</v>
      </c>
      <c r="AE56">
        <v>68.238</v>
      </c>
      <c r="AF56">
        <v>68.757000000000005</v>
      </c>
      <c r="AG56">
        <v>68.965000000000003</v>
      </c>
      <c r="AH56">
        <v>69.262</v>
      </c>
      <c r="AI56">
        <v>69.757000000000005</v>
      </c>
      <c r="AJ56">
        <v>70.626000000000005</v>
      </c>
      <c r="AK56">
        <v>71.924000000000007</v>
      </c>
      <c r="AL56">
        <v>73.66</v>
      </c>
      <c r="AM56">
        <v>75.762</v>
      </c>
      <c r="AN56">
        <v>78.173000000000002</v>
      </c>
      <c r="AO56">
        <v>80.793999999999997</v>
      </c>
      <c r="AP56">
        <v>83.736000000000004</v>
      </c>
      <c r="AQ56">
        <v>86.787999999999997</v>
      </c>
      <c r="AR56">
        <v>89.701999999999998</v>
      </c>
      <c r="AS56">
        <v>90.957999999999998</v>
      </c>
      <c r="AT56">
        <v>91.759</v>
      </c>
      <c r="AU56">
        <v>92.09</v>
      </c>
      <c r="AV56">
        <v>91.756</v>
      </c>
      <c r="AW56">
        <v>91.694999999999993</v>
      </c>
      <c r="AX56">
        <v>91.8</v>
      </c>
      <c r="AY56">
        <v>92.094999999999999</v>
      </c>
      <c r="AZ56">
        <v>91.897999999999996</v>
      </c>
      <c r="BA56">
        <v>91.766000000000005</v>
      </c>
      <c r="BB56">
        <v>92</v>
      </c>
      <c r="BC56">
        <v>92.415999999999997</v>
      </c>
      <c r="BD56">
        <v>93.034999999999997</v>
      </c>
      <c r="BE56">
        <v>93.588999999999999</v>
      </c>
      <c r="BF56">
        <v>93.311999999999998</v>
      </c>
      <c r="BG56">
        <v>92.921000000000006</v>
      </c>
      <c r="BH56">
        <v>92.105999999999995</v>
      </c>
      <c r="BI56">
        <v>91.438000000000002</v>
      </c>
      <c r="BJ56">
        <v>90.555999999999997</v>
      </c>
      <c r="BK56">
        <v>90.242999999999995</v>
      </c>
      <c r="BL56">
        <v>89.516999999999996</v>
      </c>
      <c r="BM56">
        <v>89.066000000000003</v>
      </c>
      <c r="BN56">
        <v>88.963999999999999</v>
      </c>
      <c r="BO56">
        <v>88.728999999999999</v>
      </c>
      <c r="BP56">
        <v>89.064999999999998</v>
      </c>
      <c r="BQ56">
        <v>89.97</v>
      </c>
      <c r="BR56">
        <v>90.816000000000003</v>
      </c>
      <c r="BS56">
        <v>91.747</v>
      </c>
      <c r="BT56">
        <v>92.643000000000001</v>
      </c>
      <c r="BU56">
        <v>93.653000000000006</v>
      </c>
      <c r="BV56">
        <v>94.756</v>
      </c>
      <c r="BW56">
        <v>95.679000000000002</v>
      </c>
      <c r="BX56">
        <v>96.34</v>
      </c>
      <c r="BY56">
        <v>96.792000000000002</v>
      </c>
      <c r="BZ56">
        <v>97.822999999999993</v>
      </c>
      <c r="CA56">
        <v>98.582999999999998</v>
      </c>
      <c r="CB56">
        <v>99.363</v>
      </c>
      <c r="CC56">
        <v>100.105</v>
      </c>
      <c r="CD56">
        <v>101.42400000000001</v>
      </c>
      <c r="CE56">
        <v>101.551</v>
      </c>
      <c r="CF56">
        <v>101.304</v>
      </c>
      <c r="CG56">
        <v>101.43</v>
      </c>
      <c r="CH56">
        <v>101.14400000000001</v>
      </c>
      <c r="CI56">
        <v>100.746</v>
      </c>
      <c r="CJ56">
        <v>101.205</v>
      </c>
      <c r="CK56">
        <v>100.75</v>
      </c>
      <c r="CL56">
        <v>100</v>
      </c>
      <c r="CM56">
        <v>99.424999999999997</v>
      </c>
      <c r="CN56">
        <v>98.468000000000004</v>
      </c>
      <c r="CO56">
        <v>97.584000000000003</v>
      </c>
      <c r="CP56">
        <v>97.087999999999994</v>
      </c>
      <c r="CQ56">
        <v>97.137</v>
      </c>
      <c r="CR56">
        <v>96.938999999999993</v>
      </c>
    </row>
    <row r="57" spans="1:96" x14ac:dyDescent="0.35">
      <c r="A57" t="s">
        <v>247</v>
      </c>
      <c r="B57" t="s">
        <v>248</v>
      </c>
      <c r="C57">
        <v>10.638999999999999</v>
      </c>
      <c r="D57">
        <v>10.878</v>
      </c>
      <c r="E57">
        <v>11.114000000000001</v>
      </c>
      <c r="F57">
        <v>11.404999999999999</v>
      </c>
      <c r="G57">
        <v>11.718999999999999</v>
      </c>
      <c r="H57">
        <v>12.558</v>
      </c>
      <c r="I57">
        <v>13.766</v>
      </c>
      <c r="J57">
        <v>15.737</v>
      </c>
      <c r="K57">
        <v>19.440000000000001</v>
      </c>
      <c r="L57">
        <v>22.984999999999999</v>
      </c>
      <c r="M57">
        <v>28.448</v>
      </c>
      <c r="N57">
        <v>32.670999999999999</v>
      </c>
      <c r="O57">
        <v>36.18</v>
      </c>
      <c r="P57">
        <v>39.302999999999997</v>
      </c>
      <c r="Q57">
        <v>42.883000000000003</v>
      </c>
      <c r="R57">
        <v>45.762999999999998</v>
      </c>
      <c r="S57">
        <v>47.975000000000001</v>
      </c>
      <c r="T57">
        <v>49.5</v>
      </c>
      <c r="U57">
        <v>50.805</v>
      </c>
      <c r="V57">
        <v>51.792999999999999</v>
      </c>
      <c r="W57">
        <v>52.665999999999997</v>
      </c>
      <c r="X57">
        <v>52.881</v>
      </c>
      <c r="Y57">
        <v>53.158999999999999</v>
      </c>
      <c r="Z57">
        <v>53.886000000000003</v>
      </c>
      <c r="AA57">
        <v>54.66</v>
      </c>
      <c r="AB57">
        <v>55.439</v>
      </c>
      <c r="AC57">
        <v>56.481999999999999</v>
      </c>
      <c r="AD57">
        <v>57.835999999999999</v>
      </c>
      <c r="AE57">
        <v>58.436</v>
      </c>
      <c r="AF57">
        <v>59.433</v>
      </c>
      <c r="AG57">
        <v>61.329000000000001</v>
      </c>
      <c r="AH57">
        <v>62.613</v>
      </c>
      <c r="AI57">
        <v>63.682000000000002</v>
      </c>
      <c r="AJ57">
        <v>64.936999999999998</v>
      </c>
      <c r="AK57">
        <v>66.381</v>
      </c>
      <c r="AL57">
        <v>67.858000000000004</v>
      </c>
      <c r="AM57">
        <v>69.356999999999999</v>
      </c>
      <c r="AN57">
        <v>71.191000000000003</v>
      </c>
      <c r="AO57">
        <v>73.182000000000002</v>
      </c>
      <c r="AP57">
        <v>75.242999999999995</v>
      </c>
      <c r="AQ57">
        <v>77.481999999999999</v>
      </c>
      <c r="AR57">
        <v>79.825000000000003</v>
      </c>
      <c r="AS57">
        <v>81.578000000000003</v>
      </c>
      <c r="AT57">
        <v>82.775000000000006</v>
      </c>
      <c r="AU57">
        <v>83.536000000000001</v>
      </c>
      <c r="AV57">
        <v>84.245999999999995</v>
      </c>
      <c r="AW57">
        <v>84.790999999999997</v>
      </c>
      <c r="AX57">
        <v>85.77</v>
      </c>
      <c r="AY57">
        <v>86.992000000000004</v>
      </c>
      <c r="AZ57">
        <v>88.094999999999999</v>
      </c>
      <c r="BA57">
        <v>88.912999999999997</v>
      </c>
      <c r="BB57">
        <v>89.382999999999996</v>
      </c>
      <c r="BC57">
        <v>89.834999999999994</v>
      </c>
      <c r="BD57">
        <v>90.275000000000006</v>
      </c>
      <c r="BE57">
        <v>90.603999999999999</v>
      </c>
      <c r="BF57">
        <v>90.947999999999993</v>
      </c>
      <c r="BG57">
        <v>92.414000000000001</v>
      </c>
      <c r="BH57">
        <v>93.626999999999995</v>
      </c>
      <c r="BI57">
        <v>94.25</v>
      </c>
      <c r="BJ57">
        <v>94.528000000000006</v>
      </c>
      <c r="BK57">
        <v>94.759</v>
      </c>
      <c r="BL57">
        <v>94.662000000000006</v>
      </c>
      <c r="BM57">
        <v>94.710999999999999</v>
      </c>
      <c r="BN57">
        <v>94.83</v>
      </c>
      <c r="BO57">
        <v>95.19</v>
      </c>
      <c r="BP57">
        <v>95.179000000000002</v>
      </c>
      <c r="BQ57">
        <v>95.388000000000005</v>
      </c>
      <c r="BR57">
        <v>95.335999999999999</v>
      </c>
      <c r="BS57">
        <v>95.257999999999996</v>
      </c>
      <c r="BT57">
        <v>95.62</v>
      </c>
      <c r="BU57">
        <v>97.331999999999994</v>
      </c>
      <c r="BV57">
        <v>102.176</v>
      </c>
      <c r="BW57">
        <v>101.819</v>
      </c>
      <c r="BX57">
        <v>101.395</v>
      </c>
      <c r="BY57">
        <v>101.021</v>
      </c>
      <c r="BZ57">
        <v>100.669</v>
      </c>
      <c r="CA57">
        <v>100.41</v>
      </c>
      <c r="CB57">
        <v>100.161</v>
      </c>
      <c r="CC57">
        <v>99.745000000000005</v>
      </c>
      <c r="CD57">
        <v>99.37</v>
      </c>
      <c r="CE57">
        <v>98.757999999999996</v>
      </c>
      <c r="CF57">
        <v>98.492999999999995</v>
      </c>
      <c r="CG57">
        <v>99.236999999999995</v>
      </c>
      <c r="CH57">
        <v>98.94</v>
      </c>
      <c r="CI57">
        <v>98.962000000000003</v>
      </c>
      <c r="CJ57">
        <v>99.572000000000003</v>
      </c>
      <c r="CK57">
        <v>100.005</v>
      </c>
      <c r="CL57">
        <v>100</v>
      </c>
      <c r="CM57">
        <v>99.436999999999998</v>
      </c>
      <c r="CN57">
        <v>99.078999999999994</v>
      </c>
      <c r="CO57">
        <v>98.888000000000005</v>
      </c>
      <c r="CP57">
        <v>99.239000000000004</v>
      </c>
      <c r="CQ57">
        <v>100.81399999999999</v>
      </c>
      <c r="CR57">
        <v>101.108</v>
      </c>
    </row>
    <row r="58" spans="1:96" x14ac:dyDescent="0.35">
      <c r="A58" t="s">
        <v>249</v>
      </c>
      <c r="B58" t="s">
        <v>250</v>
      </c>
      <c r="C58">
        <v>0.749</v>
      </c>
      <c r="D58">
        <v>0.84099999999999997</v>
      </c>
      <c r="E58">
        <v>0.98699999999999999</v>
      </c>
      <c r="F58">
        <v>1.2330000000000001</v>
      </c>
      <c r="G58">
        <v>1.2729999999999999</v>
      </c>
      <c r="H58">
        <v>1.3140000000000001</v>
      </c>
      <c r="I58">
        <v>1.3580000000000001</v>
      </c>
      <c r="J58">
        <v>1.4139999999999999</v>
      </c>
      <c r="K58">
        <v>1.46</v>
      </c>
      <c r="L58">
        <v>1.56</v>
      </c>
      <c r="M58">
        <v>1.6619999999999999</v>
      </c>
      <c r="N58">
        <v>1.75</v>
      </c>
      <c r="O58">
        <v>1.831</v>
      </c>
      <c r="P58">
        <v>1.91</v>
      </c>
      <c r="Q58">
        <v>1.99</v>
      </c>
      <c r="R58">
        <v>2.242</v>
      </c>
      <c r="S58">
        <v>2.4830000000000001</v>
      </c>
      <c r="T58">
        <v>2.6669999999999998</v>
      </c>
      <c r="U58">
        <v>2.84</v>
      </c>
      <c r="V58">
        <v>2.895</v>
      </c>
      <c r="W58">
        <v>2.9409999999999998</v>
      </c>
      <c r="X58">
        <v>2.9729999999999999</v>
      </c>
      <c r="Y58">
        <v>3.6749999999999998</v>
      </c>
      <c r="Z58">
        <v>3.762</v>
      </c>
      <c r="AA58">
        <v>4.2519999999999998</v>
      </c>
      <c r="AB58">
        <v>4.6310000000000002</v>
      </c>
      <c r="AC58">
        <v>4.9349999999999996</v>
      </c>
      <c r="AD58">
        <v>5.0960000000000001</v>
      </c>
      <c r="AE58">
        <v>5.3319999999999999</v>
      </c>
      <c r="AF58">
        <v>5.3019999999999996</v>
      </c>
      <c r="AG58">
        <v>5.4269999999999996</v>
      </c>
      <c r="AH58">
        <v>5.6479999999999997</v>
      </c>
      <c r="AI58">
        <v>5.8570000000000002</v>
      </c>
      <c r="AJ58">
        <v>6.0330000000000004</v>
      </c>
      <c r="AK58">
        <v>7.3150000000000004</v>
      </c>
      <c r="AL58">
        <v>8.9209999999999994</v>
      </c>
      <c r="AM58">
        <v>10.516999999999999</v>
      </c>
      <c r="AN58">
        <v>12.705</v>
      </c>
      <c r="AO58">
        <v>14.853</v>
      </c>
      <c r="AP58">
        <v>17.468</v>
      </c>
      <c r="AQ58">
        <v>20.088000000000001</v>
      </c>
      <c r="AR58">
        <v>22.763000000000002</v>
      </c>
      <c r="AS58">
        <v>23.748000000000001</v>
      </c>
      <c r="AT58">
        <v>24.436</v>
      </c>
      <c r="AU58">
        <v>25.106999999999999</v>
      </c>
      <c r="AV58">
        <v>25.512</v>
      </c>
      <c r="AW58">
        <v>26.015000000000001</v>
      </c>
      <c r="AX58">
        <v>26.795000000000002</v>
      </c>
      <c r="AY58">
        <v>28.065999999999999</v>
      </c>
      <c r="AZ58">
        <v>28.721</v>
      </c>
      <c r="BA58">
        <v>29.350999999999999</v>
      </c>
      <c r="BB58">
        <v>30.209</v>
      </c>
      <c r="BC58">
        <v>31.338999999999999</v>
      </c>
      <c r="BD58">
        <v>32.261000000000003</v>
      </c>
      <c r="BE58">
        <v>33.54</v>
      </c>
      <c r="BF58">
        <v>34.792000000000002</v>
      </c>
      <c r="BG58">
        <v>36.009</v>
      </c>
      <c r="BH58">
        <v>36.576999999999998</v>
      </c>
      <c r="BI58">
        <v>37.249000000000002</v>
      </c>
      <c r="BJ58">
        <v>37.735999999999997</v>
      </c>
      <c r="BK58">
        <v>38.569000000000003</v>
      </c>
      <c r="BL58">
        <v>38.911999999999999</v>
      </c>
      <c r="BM58">
        <v>39.582000000000001</v>
      </c>
      <c r="BN58">
        <v>40.808</v>
      </c>
      <c r="BO58">
        <v>41.779000000000003</v>
      </c>
      <c r="BP58">
        <v>43.095999999999997</v>
      </c>
      <c r="BQ58">
        <v>45.841999999999999</v>
      </c>
      <c r="BR58">
        <v>48.392000000000003</v>
      </c>
      <c r="BS58">
        <v>52.045000000000002</v>
      </c>
      <c r="BT58">
        <v>55.091000000000001</v>
      </c>
      <c r="BU58">
        <v>58.417999999999999</v>
      </c>
      <c r="BV58">
        <v>61.66</v>
      </c>
      <c r="BW58">
        <v>63.790999999999997</v>
      </c>
      <c r="BX58">
        <v>65.753</v>
      </c>
      <c r="BY58">
        <v>67.804000000000002</v>
      </c>
      <c r="BZ58">
        <v>69.873999999999995</v>
      </c>
      <c r="CA58">
        <v>72.045000000000002</v>
      </c>
      <c r="CB58">
        <v>73.748999999999995</v>
      </c>
      <c r="CC58">
        <v>76.024000000000001</v>
      </c>
      <c r="CD58">
        <v>77.543000000000006</v>
      </c>
      <c r="CE58">
        <v>81.465000000000003</v>
      </c>
      <c r="CF58">
        <v>85.944000000000003</v>
      </c>
      <c r="CG58">
        <v>89.613</v>
      </c>
      <c r="CH58">
        <v>91.76</v>
      </c>
      <c r="CI58">
        <v>93.587999999999994</v>
      </c>
      <c r="CJ58">
        <v>95.614999999999995</v>
      </c>
      <c r="CK58">
        <v>97.99</v>
      </c>
      <c r="CL58">
        <v>100</v>
      </c>
      <c r="CM58">
        <v>101.96299999999999</v>
      </c>
      <c r="CN58">
        <v>103.363</v>
      </c>
      <c r="CO58">
        <v>104.678</v>
      </c>
      <c r="CP58">
        <v>105.795</v>
      </c>
      <c r="CQ58">
        <v>105.78700000000001</v>
      </c>
      <c r="CR58">
        <v>105.649</v>
      </c>
    </row>
    <row r="59" spans="1:96" x14ac:dyDescent="0.35">
      <c r="A59" t="s">
        <v>251</v>
      </c>
      <c r="B59" t="s">
        <v>225</v>
      </c>
      <c r="C59" t="s">
        <v>135</v>
      </c>
      <c r="D59" t="s">
        <v>135</v>
      </c>
      <c r="E59" t="s">
        <v>135</v>
      </c>
      <c r="F59" t="s">
        <v>135</v>
      </c>
      <c r="G59">
        <v>2.5999999999999999E-2</v>
      </c>
      <c r="H59">
        <v>6.6000000000000003E-2</v>
      </c>
      <c r="I59">
        <v>0.12</v>
      </c>
      <c r="J59">
        <v>0.187</v>
      </c>
      <c r="K59">
        <v>0.24299999999999999</v>
      </c>
      <c r="L59">
        <v>0.27400000000000002</v>
      </c>
      <c r="M59">
        <v>0.3</v>
      </c>
      <c r="N59">
        <v>0.32700000000000001</v>
      </c>
      <c r="O59">
        <v>0.35199999999999998</v>
      </c>
      <c r="P59">
        <v>0.38100000000000001</v>
      </c>
      <c r="Q59">
        <v>0.41699999999999998</v>
      </c>
      <c r="R59">
        <v>0.46500000000000002</v>
      </c>
      <c r="S59">
        <v>0.53</v>
      </c>
      <c r="T59">
        <v>0.628</v>
      </c>
      <c r="U59">
        <v>0.78600000000000003</v>
      </c>
      <c r="V59">
        <v>0.90600000000000003</v>
      </c>
      <c r="W59">
        <v>0.98099999999999998</v>
      </c>
      <c r="X59">
        <v>1.0149999999999999</v>
      </c>
      <c r="Y59">
        <v>1.06</v>
      </c>
      <c r="Z59">
        <v>1.198</v>
      </c>
      <c r="AA59">
        <v>1.409</v>
      </c>
      <c r="AB59">
        <v>1.7709999999999999</v>
      </c>
      <c r="AC59">
        <v>2.06</v>
      </c>
      <c r="AD59">
        <v>2.2570000000000001</v>
      </c>
      <c r="AE59">
        <v>2.33</v>
      </c>
      <c r="AF59">
        <v>2.379</v>
      </c>
      <c r="AG59">
        <v>2.4950000000000001</v>
      </c>
      <c r="AH59">
        <v>2.7309999999999999</v>
      </c>
      <c r="AI59">
        <v>3.121</v>
      </c>
      <c r="AJ59">
        <v>3.669</v>
      </c>
      <c r="AK59">
        <v>4.1470000000000002</v>
      </c>
      <c r="AL59">
        <v>4.9930000000000003</v>
      </c>
      <c r="AM59">
        <v>6.0309999999999997</v>
      </c>
      <c r="AN59">
        <v>7.6219999999999999</v>
      </c>
      <c r="AO59">
        <v>10.269</v>
      </c>
      <c r="AP59">
        <v>13.552</v>
      </c>
      <c r="AQ59">
        <v>17.405000000000001</v>
      </c>
      <c r="AR59">
        <v>21.773</v>
      </c>
      <c r="AS59">
        <v>25.625</v>
      </c>
      <c r="AT59">
        <v>29.606999999999999</v>
      </c>
      <c r="AU59">
        <v>33.125</v>
      </c>
      <c r="AV59">
        <v>35.923000000000002</v>
      </c>
      <c r="AW59">
        <v>38.194000000000003</v>
      </c>
      <c r="AX59">
        <v>40.261000000000003</v>
      </c>
      <c r="AY59">
        <v>42.033000000000001</v>
      </c>
      <c r="AZ59">
        <v>43.49</v>
      </c>
      <c r="BA59">
        <v>44.902999999999999</v>
      </c>
      <c r="BB59">
        <v>46.445</v>
      </c>
      <c r="BC59">
        <v>48.048000000000002</v>
      </c>
      <c r="BD59">
        <v>49.890999999999998</v>
      </c>
      <c r="BE59">
        <v>51.828000000000003</v>
      </c>
      <c r="BF59">
        <v>53.582000000000001</v>
      </c>
      <c r="BG59">
        <v>54.966999999999999</v>
      </c>
      <c r="BH59">
        <v>55.695</v>
      </c>
      <c r="BI59">
        <v>56.146000000000001</v>
      </c>
      <c r="BJ59">
        <v>56.552</v>
      </c>
      <c r="BK59">
        <v>57.158000000000001</v>
      </c>
      <c r="BL59">
        <v>57.823999999999998</v>
      </c>
      <c r="BM59">
        <v>58.7</v>
      </c>
      <c r="BN59">
        <v>59.679000000000002</v>
      </c>
      <c r="BO59">
        <v>60.82</v>
      </c>
      <c r="BP59">
        <v>62.258000000000003</v>
      </c>
      <c r="BQ59">
        <v>63.81</v>
      </c>
      <c r="BR59">
        <v>65.370999999999995</v>
      </c>
      <c r="BS59">
        <v>66.849999999999994</v>
      </c>
      <c r="BT59">
        <v>68.308999999999997</v>
      </c>
      <c r="BU59">
        <v>69.58</v>
      </c>
      <c r="BV59">
        <v>70.704999999999998</v>
      </c>
      <c r="BW59">
        <v>71.765000000000001</v>
      </c>
      <c r="BX59">
        <v>73.085999999999999</v>
      </c>
      <c r="BY59">
        <v>74.622</v>
      </c>
      <c r="BZ59">
        <v>76.376000000000005</v>
      </c>
      <c r="CA59">
        <v>78.349000000000004</v>
      </c>
      <c r="CB59">
        <v>80.307000000000002</v>
      </c>
      <c r="CC59">
        <v>82.361000000000004</v>
      </c>
      <c r="CD59">
        <v>84.340999999999994</v>
      </c>
      <c r="CE59">
        <v>86.338999999999999</v>
      </c>
      <c r="CF59">
        <v>88.227999999999994</v>
      </c>
      <c r="CG59">
        <v>89.945999999999998</v>
      </c>
      <c r="CH59">
        <v>91.692999999999998</v>
      </c>
      <c r="CI59">
        <v>93.718999999999994</v>
      </c>
      <c r="CJ59">
        <v>96.06</v>
      </c>
      <c r="CK59">
        <v>98.137</v>
      </c>
      <c r="CL59">
        <v>100</v>
      </c>
      <c r="CM59">
        <v>101.624</v>
      </c>
      <c r="CN59">
        <v>102.81100000000001</v>
      </c>
      <c r="CO59">
        <v>103.93600000000001</v>
      </c>
      <c r="CP59">
        <v>105.19</v>
      </c>
      <c r="CQ59">
        <v>106.526</v>
      </c>
      <c r="CR59">
        <v>107.499</v>
      </c>
    </row>
    <row r="60" spans="1:96" x14ac:dyDescent="0.35">
      <c r="A60" t="s">
        <v>252</v>
      </c>
      <c r="B60" t="s">
        <v>226</v>
      </c>
      <c r="C60" t="s">
        <v>135</v>
      </c>
      <c r="D60" t="s">
        <v>135</v>
      </c>
      <c r="E60" t="s">
        <v>135</v>
      </c>
      <c r="F60" t="s">
        <v>135</v>
      </c>
      <c r="G60" t="s">
        <v>135</v>
      </c>
      <c r="H60" t="s">
        <v>135</v>
      </c>
      <c r="I60" t="s">
        <v>135</v>
      </c>
      <c r="J60" t="s">
        <v>135</v>
      </c>
      <c r="K60" t="s">
        <v>135</v>
      </c>
      <c r="L60" t="s">
        <v>135</v>
      </c>
      <c r="M60" t="s">
        <v>135</v>
      </c>
      <c r="N60" t="s">
        <v>135</v>
      </c>
      <c r="O60" t="s">
        <v>135</v>
      </c>
      <c r="P60" t="s">
        <v>135</v>
      </c>
      <c r="Q60" t="s">
        <v>135</v>
      </c>
      <c r="R60" t="s">
        <v>135</v>
      </c>
      <c r="S60" t="s">
        <v>135</v>
      </c>
      <c r="T60" t="s">
        <v>135</v>
      </c>
      <c r="U60" t="s">
        <v>135</v>
      </c>
      <c r="V60" t="s">
        <v>135</v>
      </c>
      <c r="W60" t="s">
        <v>135</v>
      </c>
      <c r="X60" t="s">
        <v>135</v>
      </c>
      <c r="Y60" t="s">
        <v>135</v>
      </c>
      <c r="Z60" t="s">
        <v>135</v>
      </c>
      <c r="AA60" t="s">
        <v>135</v>
      </c>
      <c r="AB60" t="s">
        <v>135</v>
      </c>
      <c r="AC60" t="s">
        <v>135</v>
      </c>
      <c r="AD60" t="s">
        <v>135</v>
      </c>
      <c r="AE60" t="s">
        <v>135</v>
      </c>
      <c r="AF60" t="s">
        <v>135</v>
      </c>
      <c r="AG60" t="s">
        <v>135</v>
      </c>
      <c r="AH60" t="s">
        <v>135</v>
      </c>
      <c r="AI60" t="s">
        <v>135</v>
      </c>
      <c r="AJ60" t="s">
        <v>135</v>
      </c>
      <c r="AK60" t="s">
        <v>135</v>
      </c>
      <c r="AL60">
        <v>4.3999999999999997E-2</v>
      </c>
      <c r="AM60">
        <v>0.161</v>
      </c>
      <c r="AN60">
        <v>0.26500000000000001</v>
      </c>
      <c r="AO60">
        <v>0.42299999999999999</v>
      </c>
      <c r="AP60">
        <v>0.56399999999999995</v>
      </c>
      <c r="AQ60">
        <v>0.73399999999999999</v>
      </c>
      <c r="AR60">
        <v>1.0009999999999999</v>
      </c>
      <c r="AS60">
        <v>1.3560000000000001</v>
      </c>
      <c r="AT60">
        <v>1.754</v>
      </c>
      <c r="AU60">
        <v>2.4529999999999998</v>
      </c>
      <c r="AV60">
        <v>3.39</v>
      </c>
      <c r="AW60">
        <v>4.2380000000000004</v>
      </c>
      <c r="AX60">
        <v>5.0519999999999996</v>
      </c>
      <c r="AY60">
        <v>6.069</v>
      </c>
      <c r="AZ60">
        <v>7.2880000000000003</v>
      </c>
      <c r="BA60">
        <v>8.609</v>
      </c>
      <c r="BB60">
        <v>9.6959999999999997</v>
      </c>
      <c r="BC60">
        <v>10.602</v>
      </c>
      <c r="BD60">
        <v>11.872</v>
      </c>
      <c r="BE60">
        <v>13.576000000000001</v>
      </c>
      <c r="BF60">
        <v>15.731999999999999</v>
      </c>
      <c r="BG60">
        <v>18.129000000000001</v>
      </c>
      <c r="BH60">
        <v>20.236999999999998</v>
      </c>
      <c r="BI60">
        <v>22.846</v>
      </c>
      <c r="BJ60">
        <v>25.495000000000001</v>
      </c>
      <c r="BK60">
        <v>28.387</v>
      </c>
      <c r="BL60">
        <v>30.834</v>
      </c>
      <c r="BM60">
        <v>33.581000000000003</v>
      </c>
      <c r="BN60">
        <v>36.337000000000003</v>
      </c>
      <c r="BO60">
        <v>39.676000000000002</v>
      </c>
      <c r="BP60">
        <v>42.624000000000002</v>
      </c>
      <c r="BQ60">
        <v>45.081000000000003</v>
      </c>
      <c r="BR60">
        <v>47.262</v>
      </c>
      <c r="BS60">
        <v>48.676000000000002</v>
      </c>
      <c r="BT60">
        <v>49.460999999999999</v>
      </c>
      <c r="BU60">
        <v>49.892000000000003</v>
      </c>
      <c r="BV60">
        <v>50.685000000000002</v>
      </c>
      <c r="BW60">
        <v>52.209000000000003</v>
      </c>
      <c r="BX60">
        <v>56.703000000000003</v>
      </c>
      <c r="BY60">
        <v>61.975000000000001</v>
      </c>
      <c r="BZ60">
        <v>67.212000000000003</v>
      </c>
      <c r="CA60">
        <v>71.87</v>
      </c>
      <c r="CB60">
        <v>71.965000000000003</v>
      </c>
      <c r="CC60">
        <v>71.453999999999994</v>
      </c>
      <c r="CD60">
        <v>72.063999999999993</v>
      </c>
      <c r="CE60">
        <v>74.210999999999999</v>
      </c>
      <c r="CF60">
        <v>76.873000000000005</v>
      </c>
      <c r="CG60">
        <v>80.653999999999996</v>
      </c>
      <c r="CH60">
        <v>84.828000000000003</v>
      </c>
      <c r="CI60">
        <v>87.207999999999998</v>
      </c>
      <c r="CJ60">
        <v>91.421000000000006</v>
      </c>
      <c r="CK60">
        <v>96.022999999999996</v>
      </c>
      <c r="CL60">
        <v>100</v>
      </c>
      <c r="CM60">
        <v>109.21299999999999</v>
      </c>
      <c r="CN60">
        <v>116.38500000000001</v>
      </c>
      <c r="CO60">
        <v>120.90900000000001</v>
      </c>
      <c r="CP60">
        <v>126.471</v>
      </c>
      <c r="CQ60">
        <v>132.98500000000001</v>
      </c>
      <c r="CR60">
        <v>141.447</v>
      </c>
    </row>
    <row r="61" spans="1:96" x14ac:dyDescent="0.35">
      <c r="A61" t="s">
        <v>253</v>
      </c>
      <c r="B61" t="s">
        <v>227</v>
      </c>
      <c r="C61" t="s">
        <v>135</v>
      </c>
      <c r="D61" t="s">
        <v>135</v>
      </c>
      <c r="E61" t="s">
        <v>135</v>
      </c>
      <c r="F61" t="s">
        <v>135</v>
      </c>
      <c r="G61">
        <v>2.9000000000000001E-2</v>
      </c>
      <c r="H61">
        <v>7.2999999999999995E-2</v>
      </c>
      <c r="I61">
        <v>0.13200000000000001</v>
      </c>
      <c r="J61">
        <v>0.20599999999999999</v>
      </c>
      <c r="K61">
        <v>0.26700000000000002</v>
      </c>
      <c r="L61">
        <v>0.30099999999999999</v>
      </c>
      <c r="M61">
        <v>0.33</v>
      </c>
      <c r="N61">
        <v>0.36</v>
      </c>
      <c r="O61">
        <v>0.38700000000000001</v>
      </c>
      <c r="P61">
        <v>0.41899999999999998</v>
      </c>
      <c r="Q61">
        <v>0.45900000000000002</v>
      </c>
      <c r="R61">
        <v>0.51100000000000001</v>
      </c>
      <c r="S61">
        <v>0.58299999999999996</v>
      </c>
      <c r="T61">
        <v>0.69199999999999995</v>
      </c>
      <c r="U61">
        <v>0.86499999999999999</v>
      </c>
      <c r="V61">
        <v>0.998</v>
      </c>
      <c r="W61">
        <v>1.08</v>
      </c>
      <c r="X61">
        <v>1.117</v>
      </c>
      <c r="Y61">
        <v>1.1659999999999999</v>
      </c>
      <c r="Z61">
        <v>1.319</v>
      </c>
      <c r="AA61">
        <v>1.5509999999999999</v>
      </c>
      <c r="AB61">
        <v>1.9490000000000001</v>
      </c>
      <c r="AC61">
        <v>2.2679999999999998</v>
      </c>
      <c r="AD61">
        <v>2.4849999999999999</v>
      </c>
      <c r="AE61">
        <v>2.5649999999999999</v>
      </c>
      <c r="AF61">
        <v>2.6179999999999999</v>
      </c>
      <c r="AG61">
        <v>2.746</v>
      </c>
      <c r="AH61">
        <v>3.0070000000000001</v>
      </c>
      <c r="AI61">
        <v>3.4359999999999999</v>
      </c>
      <c r="AJ61">
        <v>4.0389999999999997</v>
      </c>
      <c r="AK61">
        <v>4.5650000000000004</v>
      </c>
      <c r="AL61">
        <v>5.49</v>
      </c>
      <c r="AM61">
        <v>6.6159999999999997</v>
      </c>
      <c r="AN61">
        <v>8.3520000000000003</v>
      </c>
      <c r="AO61">
        <v>11.243</v>
      </c>
      <c r="AP61">
        <v>14.836</v>
      </c>
      <c r="AQ61">
        <v>19.053000000000001</v>
      </c>
      <c r="AR61">
        <v>23.821000000000002</v>
      </c>
      <c r="AS61">
        <v>28.010999999999999</v>
      </c>
      <c r="AT61">
        <v>32.335000000000001</v>
      </c>
      <c r="AU61">
        <v>36.106000000000002</v>
      </c>
      <c r="AV61">
        <v>39.048999999999999</v>
      </c>
      <c r="AW61">
        <v>41.429000000000002</v>
      </c>
      <c r="AX61">
        <v>43.59</v>
      </c>
      <c r="AY61">
        <v>45.402000000000001</v>
      </c>
      <c r="AZ61">
        <v>46.844000000000001</v>
      </c>
      <c r="BA61">
        <v>48.226999999999997</v>
      </c>
      <c r="BB61">
        <v>49.784999999999997</v>
      </c>
      <c r="BC61">
        <v>51.433</v>
      </c>
      <c r="BD61">
        <v>53.305</v>
      </c>
      <c r="BE61">
        <v>55.232999999999997</v>
      </c>
      <c r="BF61">
        <v>56.912999999999997</v>
      </c>
      <c r="BG61">
        <v>58.167999999999999</v>
      </c>
      <c r="BH61">
        <v>58.741</v>
      </c>
      <c r="BI61">
        <v>58.966999999999999</v>
      </c>
      <c r="BJ61">
        <v>59.146000000000001</v>
      </c>
      <c r="BK61">
        <v>59.524999999999999</v>
      </c>
      <c r="BL61">
        <v>60.017000000000003</v>
      </c>
      <c r="BM61">
        <v>60.71</v>
      </c>
      <c r="BN61">
        <v>61.518000000000001</v>
      </c>
      <c r="BO61">
        <v>62.454999999999998</v>
      </c>
      <c r="BP61">
        <v>63.752000000000002</v>
      </c>
      <c r="BQ61">
        <v>65.218999999999994</v>
      </c>
      <c r="BR61">
        <v>66.722999999999999</v>
      </c>
      <c r="BS61">
        <v>68.203000000000003</v>
      </c>
      <c r="BT61">
        <v>69.715999999999994</v>
      </c>
      <c r="BU61">
        <v>71.052999999999997</v>
      </c>
      <c r="BV61">
        <v>72.203000000000003</v>
      </c>
      <c r="BW61">
        <v>73.224000000000004</v>
      </c>
      <c r="BX61">
        <v>74.293000000000006</v>
      </c>
      <c r="BY61">
        <v>75.531000000000006</v>
      </c>
      <c r="BZ61">
        <v>77.003</v>
      </c>
      <c r="CA61">
        <v>78.757999999999996</v>
      </c>
      <c r="CB61">
        <v>80.861999999999995</v>
      </c>
      <c r="CC61">
        <v>83.111999999999995</v>
      </c>
      <c r="CD61">
        <v>85.192999999999998</v>
      </c>
      <c r="CE61">
        <v>87.177999999999997</v>
      </c>
      <c r="CF61">
        <v>89.009</v>
      </c>
      <c r="CG61">
        <v>90.576999999999998</v>
      </c>
      <c r="CH61">
        <v>92.150999999999996</v>
      </c>
      <c r="CI61">
        <v>94.152000000000001</v>
      </c>
      <c r="CJ61">
        <v>96.366</v>
      </c>
      <c r="CK61">
        <v>98.275999999999996</v>
      </c>
      <c r="CL61">
        <v>100</v>
      </c>
      <c r="CM61">
        <v>101.134</v>
      </c>
      <c r="CN61">
        <v>101.943</v>
      </c>
      <c r="CO61">
        <v>102.855</v>
      </c>
      <c r="CP61">
        <v>103.839</v>
      </c>
      <c r="CQ61">
        <v>104.858</v>
      </c>
      <c r="CR61">
        <v>105.384</v>
      </c>
    </row>
    <row r="62" spans="1:96" x14ac:dyDescent="0.35">
      <c r="A62" t="s">
        <v>254</v>
      </c>
      <c r="B62" s="3" t="s">
        <v>151</v>
      </c>
      <c r="C62">
        <v>6.6660000000000004</v>
      </c>
      <c r="D62">
        <v>7.04</v>
      </c>
      <c r="E62">
        <v>7.48</v>
      </c>
      <c r="F62">
        <v>7.9459999999999997</v>
      </c>
      <c r="G62">
        <v>8.4039999999999999</v>
      </c>
      <c r="H62">
        <v>8.98</v>
      </c>
      <c r="I62">
        <v>9.5559999999999992</v>
      </c>
      <c r="J62">
        <v>9.9789999999999992</v>
      </c>
      <c r="K62">
        <v>10.176</v>
      </c>
      <c r="L62">
        <v>10.433999999999999</v>
      </c>
      <c r="M62">
        <v>10.66</v>
      </c>
      <c r="N62">
        <v>11.188000000000001</v>
      </c>
      <c r="O62">
        <v>11.606999999999999</v>
      </c>
      <c r="P62">
        <v>12.122</v>
      </c>
      <c r="Q62">
        <v>12.753</v>
      </c>
      <c r="R62">
        <v>13.21</v>
      </c>
      <c r="S62">
        <v>13.464</v>
      </c>
      <c r="T62">
        <v>13.493</v>
      </c>
      <c r="U62">
        <v>13.374000000000001</v>
      </c>
      <c r="V62">
        <v>13.231</v>
      </c>
      <c r="W62">
        <v>13.115</v>
      </c>
      <c r="X62">
        <v>13.127000000000001</v>
      </c>
      <c r="Y62">
        <v>13.282</v>
      </c>
      <c r="Z62">
        <v>13.542999999999999</v>
      </c>
      <c r="AA62">
        <v>13.987</v>
      </c>
      <c r="AB62">
        <v>14.522</v>
      </c>
      <c r="AC62">
        <v>15.073</v>
      </c>
      <c r="AD62">
        <v>15.628</v>
      </c>
      <c r="AE62">
        <v>16.247</v>
      </c>
      <c r="AF62">
        <v>17.039000000000001</v>
      </c>
      <c r="AG62">
        <v>17.911000000000001</v>
      </c>
      <c r="AH62">
        <v>18.792999999999999</v>
      </c>
      <c r="AI62">
        <v>19.742000000000001</v>
      </c>
      <c r="AJ62">
        <v>20.800999999999998</v>
      </c>
      <c r="AK62">
        <v>21.882999999999999</v>
      </c>
      <c r="AL62">
        <v>22.96</v>
      </c>
      <c r="AM62">
        <v>24.135000000000002</v>
      </c>
      <c r="AN62">
        <v>25.343</v>
      </c>
      <c r="AO62">
        <v>26.675000000000001</v>
      </c>
      <c r="AP62">
        <v>28.108000000000001</v>
      </c>
      <c r="AQ62">
        <v>29.646999999999998</v>
      </c>
      <c r="AR62">
        <v>31.288</v>
      </c>
      <c r="AS62">
        <v>33.027999999999999</v>
      </c>
      <c r="AT62">
        <v>34.835999999999999</v>
      </c>
      <c r="AU62">
        <v>36.496000000000002</v>
      </c>
      <c r="AV62">
        <v>37.957999999999998</v>
      </c>
      <c r="AW62">
        <v>39.317999999999998</v>
      </c>
      <c r="AX62">
        <v>40.573</v>
      </c>
      <c r="AY62">
        <v>41.802999999999997</v>
      </c>
      <c r="AZ62">
        <v>42.996000000000002</v>
      </c>
      <c r="BA62">
        <v>44.134</v>
      </c>
      <c r="BB62">
        <v>45.223999999999997</v>
      </c>
      <c r="BC62">
        <v>46.170999999999999</v>
      </c>
      <c r="BD62">
        <v>47.277000000000001</v>
      </c>
      <c r="BE62">
        <v>48.457000000000001</v>
      </c>
      <c r="BF62">
        <v>49.606999999999999</v>
      </c>
      <c r="BG62">
        <v>50.524999999999999</v>
      </c>
      <c r="BH62">
        <v>51.286000000000001</v>
      </c>
      <c r="BI62">
        <v>52.048000000000002</v>
      </c>
      <c r="BJ62">
        <v>53.012999999999998</v>
      </c>
      <c r="BK62">
        <v>54.167000000000002</v>
      </c>
      <c r="BL62">
        <v>55.433999999999997</v>
      </c>
      <c r="BM62">
        <v>56.71</v>
      </c>
      <c r="BN62">
        <v>58.064999999999998</v>
      </c>
      <c r="BO62">
        <v>59.475999999999999</v>
      </c>
      <c r="BP62">
        <v>61.066000000000003</v>
      </c>
      <c r="BQ62">
        <v>62.654000000000003</v>
      </c>
      <c r="BR62">
        <v>64.213999999999999</v>
      </c>
      <c r="BS62">
        <v>65.671000000000006</v>
      </c>
      <c r="BT62">
        <v>67.108999999999995</v>
      </c>
      <c r="BU62">
        <v>68.659000000000006</v>
      </c>
      <c r="BV62">
        <v>70.286000000000001</v>
      </c>
      <c r="BW62">
        <v>72.025999999999996</v>
      </c>
      <c r="BX62">
        <v>73.888999999999996</v>
      </c>
      <c r="BY62">
        <v>75.899000000000001</v>
      </c>
      <c r="BZ62">
        <v>78.006</v>
      </c>
      <c r="CA62">
        <v>80.188999999999993</v>
      </c>
      <c r="CB62">
        <v>82.483000000000004</v>
      </c>
      <c r="CC62">
        <v>84.759</v>
      </c>
      <c r="CD62">
        <v>86.903999999999996</v>
      </c>
      <c r="CE62">
        <v>88.634</v>
      </c>
      <c r="CF62">
        <v>90.593000000000004</v>
      </c>
      <c r="CG62">
        <v>92.515000000000001</v>
      </c>
      <c r="CH62">
        <v>94.37</v>
      </c>
      <c r="CI62">
        <v>96.119</v>
      </c>
      <c r="CJ62">
        <v>97.662000000000006</v>
      </c>
      <c r="CK62">
        <v>98.986000000000004</v>
      </c>
      <c r="CL62">
        <v>100</v>
      </c>
      <c r="CM62">
        <v>100.967</v>
      </c>
      <c r="CN62">
        <v>101.914</v>
      </c>
      <c r="CO62">
        <v>102.971</v>
      </c>
      <c r="CP62">
        <v>104.105</v>
      </c>
      <c r="CQ62">
        <v>105.175</v>
      </c>
      <c r="CR62">
        <v>106.271</v>
      </c>
    </row>
    <row r="63" spans="1:96" x14ac:dyDescent="0.35">
      <c r="A63" t="s">
        <v>255</v>
      </c>
      <c r="B63" t="s">
        <v>256</v>
      </c>
      <c r="C63">
        <v>1.2889999999999999</v>
      </c>
      <c r="D63">
        <v>1.51</v>
      </c>
      <c r="E63">
        <v>1.8149999999999999</v>
      </c>
      <c r="F63">
        <v>2.0659999999999998</v>
      </c>
      <c r="G63">
        <v>2.3580000000000001</v>
      </c>
      <c r="H63">
        <v>2.524</v>
      </c>
      <c r="I63">
        <v>2.7320000000000002</v>
      </c>
      <c r="J63">
        <v>2.8740000000000001</v>
      </c>
      <c r="K63">
        <v>2.903</v>
      </c>
      <c r="L63">
        <v>2.8889999999999998</v>
      </c>
      <c r="M63">
        <v>2.8820000000000001</v>
      </c>
      <c r="N63">
        <v>2.8639999999999999</v>
      </c>
      <c r="O63">
        <v>2.968</v>
      </c>
      <c r="P63">
        <v>3.11</v>
      </c>
      <c r="Q63">
        <v>3.3140000000000001</v>
      </c>
      <c r="R63">
        <v>3.36</v>
      </c>
      <c r="S63">
        <v>3.266</v>
      </c>
      <c r="T63">
        <v>3.0950000000000002</v>
      </c>
      <c r="U63">
        <v>2.8660000000000001</v>
      </c>
      <c r="V63">
        <v>2.6659999999999999</v>
      </c>
      <c r="W63">
        <v>2.4980000000000002</v>
      </c>
      <c r="X63">
        <v>2.492</v>
      </c>
      <c r="Y63">
        <v>2.665</v>
      </c>
      <c r="Z63">
        <v>2.9550000000000001</v>
      </c>
      <c r="AA63">
        <v>3.234</v>
      </c>
      <c r="AB63">
        <v>3.4820000000000002</v>
      </c>
      <c r="AC63">
        <v>3.7250000000000001</v>
      </c>
      <c r="AD63">
        <v>3.992</v>
      </c>
      <c r="AE63">
        <v>4.2690000000000001</v>
      </c>
      <c r="AF63">
        <v>4.601</v>
      </c>
      <c r="AG63">
        <v>4.8529999999999998</v>
      </c>
      <c r="AH63">
        <v>5.1820000000000004</v>
      </c>
      <c r="AI63">
        <v>5.7060000000000004</v>
      </c>
      <c r="AJ63">
        <v>6.149</v>
      </c>
      <c r="AK63">
        <v>6.6180000000000003</v>
      </c>
      <c r="AL63">
        <v>7.1790000000000003</v>
      </c>
      <c r="AM63">
        <v>7.702</v>
      </c>
      <c r="AN63">
        <v>8.2530000000000001</v>
      </c>
      <c r="AO63">
        <v>8.9529999999999994</v>
      </c>
      <c r="AP63">
        <v>9.7959999999999994</v>
      </c>
      <c r="AQ63">
        <v>10.657</v>
      </c>
      <c r="AR63">
        <v>11.605</v>
      </c>
      <c r="AS63">
        <v>12.507999999999999</v>
      </c>
      <c r="AT63">
        <v>13.391</v>
      </c>
      <c r="AU63">
        <v>14.337999999999999</v>
      </c>
      <c r="AV63">
        <v>15.250999999999999</v>
      </c>
      <c r="AW63">
        <v>16.081</v>
      </c>
      <c r="AX63">
        <v>17.157</v>
      </c>
      <c r="AY63">
        <v>18.492000000000001</v>
      </c>
      <c r="AZ63">
        <v>19.962</v>
      </c>
      <c r="BA63">
        <v>21.097999999999999</v>
      </c>
      <c r="BB63">
        <v>21.98</v>
      </c>
      <c r="BC63">
        <v>22.643000000000001</v>
      </c>
      <c r="BD63">
        <v>23.391999999999999</v>
      </c>
      <c r="BE63">
        <v>24.341999999999999</v>
      </c>
      <c r="BF63">
        <v>25.367999999999999</v>
      </c>
      <c r="BG63">
        <v>26.11</v>
      </c>
      <c r="BH63">
        <v>26.922000000000001</v>
      </c>
      <c r="BI63">
        <v>28.175999999999998</v>
      </c>
      <c r="BJ63">
        <v>30.032</v>
      </c>
      <c r="BK63">
        <v>32.445999999999998</v>
      </c>
      <c r="BL63">
        <v>35.066000000000003</v>
      </c>
      <c r="BM63">
        <v>37.500999999999998</v>
      </c>
      <c r="BN63">
        <v>39.969000000000001</v>
      </c>
      <c r="BO63">
        <v>43.207000000000001</v>
      </c>
      <c r="BP63">
        <v>46.575000000000003</v>
      </c>
      <c r="BQ63">
        <v>48.991999999999997</v>
      </c>
      <c r="BR63">
        <v>51.140999999999998</v>
      </c>
      <c r="BS63">
        <v>53.151000000000003</v>
      </c>
      <c r="BT63">
        <v>55.936</v>
      </c>
      <c r="BU63">
        <v>59.146999999999998</v>
      </c>
      <c r="BV63">
        <v>61.914000000000001</v>
      </c>
      <c r="BW63">
        <v>65.03</v>
      </c>
      <c r="BX63">
        <v>68.980999999999995</v>
      </c>
      <c r="BY63">
        <v>73.540000000000006</v>
      </c>
      <c r="BZ63">
        <v>77.88</v>
      </c>
      <c r="CA63">
        <v>81.542000000000002</v>
      </c>
      <c r="CB63">
        <v>84.701999999999998</v>
      </c>
      <c r="CC63">
        <v>87.231999999999999</v>
      </c>
      <c r="CD63">
        <v>89.046999999999997</v>
      </c>
      <c r="CE63">
        <v>90.426000000000002</v>
      </c>
      <c r="CF63">
        <v>92.472999999999999</v>
      </c>
      <c r="CG63">
        <v>96.072999999999993</v>
      </c>
      <c r="CH63">
        <v>99.268000000000001</v>
      </c>
      <c r="CI63">
        <v>100.974</v>
      </c>
      <c r="CJ63">
        <v>101.011</v>
      </c>
      <c r="CK63">
        <v>100.553</v>
      </c>
      <c r="CL63">
        <v>100</v>
      </c>
      <c r="CM63">
        <v>99.733999999999995</v>
      </c>
      <c r="CN63">
        <v>99.216999999999999</v>
      </c>
      <c r="CO63">
        <v>99.14</v>
      </c>
      <c r="CP63">
        <v>100.075</v>
      </c>
      <c r="CQ63">
        <v>101.524</v>
      </c>
      <c r="CR63">
        <v>103.09099999999999</v>
      </c>
    </row>
    <row r="64" spans="1:96" x14ac:dyDescent="0.35">
      <c r="A64" t="s">
        <v>257</v>
      </c>
      <c r="B64" t="s">
        <v>258</v>
      </c>
      <c r="C64">
        <v>7.1459999999999999</v>
      </c>
      <c r="D64">
        <v>7.532</v>
      </c>
      <c r="E64">
        <v>7.9820000000000002</v>
      </c>
      <c r="F64">
        <v>8.4659999999999993</v>
      </c>
      <c r="G64">
        <v>8.9369999999999994</v>
      </c>
      <c r="H64">
        <v>9.5489999999999995</v>
      </c>
      <c r="I64">
        <v>10.154999999999999</v>
      </c>
      <c r="J64">
        <v>10.601000000000001</v>
      </c>
      <c r="K64">
        <v>10.811999999999999</v>
      </c>
      <c r="L64">
        <v>11.093</v>
      </c>
      <c r="M64">
        <v>11.337999999999999</v>
      </c>
      <c r="N64">
        <v>11.913</v>
      </c>
      <c r="O64">
        <v>12.358000000000001</v>
      </c>
      <c r="P64">
        <v>12.904999999999999</v>
      </c>
      <c r="Q64">
        <v>13.571999999999999</v>
      </c>
      <c r="R64">
        <v>14.066000000000001</v>
      </c>
      <c r="S64">
        <v>14.349</v>
      </c>
      <c r="T64">
        <v>14.395</v>
      </c>
      <c r="U64">
        <v>14.286</v>
      </c>
      <c r="V64">
        <v>14.147</v>
      </c>
      <c r="W64">
        <v>14.035</v>
      </c>
      <c r="X64">
        <v>14.048999999999999</v>
      </c>
      <c r="Y64">
        <v>14.204000000000001</v>
      </c>
      <c r="Z64">
        <v>14.464</v>
      </c>
      <c r="AA64">
        <v>14.923999999999999</v>
      </c>
      <c r="AB64">
        <v>15.484</v>
      </c>
      <c r="AC64">
        <v>16.062000000000001</v>
      </c>
      <c r="AD64">
        <v>16.641999999999999</v>
      </c>
      <c r="AE64">
        <v>17.291</v>
      </c>
      <c r="AF64">
        <v>18.12</v>
      </c>
      <c r="AG64">
        <v>19.045000000000002</v>
      </c>
      <c r="AH64">
        <v>19.972999999999999</v>
      </c>
      <c r="AI64">
        <v>20.957000000000001</v>
      </c>
      <c r="AJ64">
        <v>22.065999999999999</v>
      </c>
      <c r="AK64">
        <v>23.2</v>
      </c>
      <c r="AL64">
        <v>24.317</v>
      </c>
      <c r="AM64">
        <v>25.544</v>
      </c>
      <c r="AN64">
        <v>26.803999999999998</v>
      </c>
      <c r="AO64">
        <v>28.183</v>
      </c>
      <c r="AP64">
        <v>29.66</v>
      </c>
      <c r="AQ64">
        <v>31.248999999999999</v>
      </c>
      <c r="AR64">
        <v>32.94</v>
      </c>
      <c r="AS64">
        <v>34.741</v>
      </c>
      <c r="AT64">
        <v>36.618000000000002</v>
      </c>
      <c r="AU64">
        <v>38.329000000000001</v>
      </c>
      <c r="AV64">
        <v>39.826999999999998</v>
      </c>
      <c r="AW64">
        <v>41.223999999999997</v>
      </c>
      <c r="AX64">
        <v>42.491999999999997</v>
      </c>
      <c r="AY64">
        <v>43.719000000000001</v>
      </c>
      <c r="AZ64">
        <v>44.902000000000001</v>
      </c>
      <c r="BA64">
        <v>46.045000000000002</v>
      </c>
      <c r="BB64">
        <v>47.149000000000001</v>
      </c>
      <c r="BC64">
        <v>48.113999999999997</v>
      </c>
      <c r="BD64">
        <v>49.238999999999997</v>
      </c>
      <c r="BE64">
        <v>50.429000000000002</v>
      </c>
      <c r="BF64">
        <v>51.584000000000003</v>
      </c>
      <c r="BG64">
        <v>52.506999999999998</v>
      </c>
      <c r="BH64">
        <v>53.256</v>
      </c>
      <c r="BI64">
        <v>53.975999999999999</v>
      </c>
      <c r="BJ64">
        <v>54.872</v>
      </c>
      <c r="BK64">
        <v>55.932000000000002</v>
      </c>
      <c r="BL64">
        <v>57.097000000000001</v>
      </c>
      <c r="BM64">
        <v>58.284999999999997</v>
      </c>
      <c r="BN64">
        <v>59.55</v>
      </c>
      <c r="BO64">
        <v>60.813000000000002</v>
      </c>
      <c r="BP64">
        <v>62.259</v>
      </c>
      <c r="BQ64">
        <v>63.761000000000003</v>
      </c>
      <c r="BR64">
        <v>65.25</v>
      </c>
      <c r="BS64">
        <v>66.650999999999996</v>
      </c>
      <c r="BT64">
        <v>68.001000000000005</v>
      </c>
      <c r="BU64">
        <v>69.462000000000003</v>
      </c>
      <c r="BV64">
        <v>71.028000000000006</v>
      </c>
      <c r="BW64">
        <v>72.682000000000002</v>
      </c>
      <c r="BX64">
        <v>74.421999999999997</v>
      </c>
      <c r="BY64">
        <v>76.296000000000006</v>
      </c>
      <c r="BZ64">
        <v>78.284000000000006</v>
      </c>
      <c r="CA64">
        <v>80.387</v>
      </c>
      <c r="CB64">
        <v>82.635999999999996</v>
      </c>
      <c r="CC64">
        <v>84.888000000000005</v>
      </c>
      <c r="CD64">
        <v>87.025999999999996</v>
      </c>
      <c r="CE64">
        <v>88.744</v>
      </c>
      <c r="CF64">
        <v>90.671000000000006</v>
      </c>
      <c r="CG64">
        <v>92.507999999999996</v>
      </c>
      <c r="CH64">
        <v>94.292000000000002</v>
      </c>
      <c r="CI64">
        <v>96.021000000000001</v>
      </c>
      <c r="CJ64">
        <v>97.596999999999994</v>
      </c>
      <c r="CK64">
        <v>98.956000000000003</v>
      </c>
      <c r="CL64">
        <v>100</v>
      </c>
      <c r="CM64">
        <v>100.97799999999999</v>
      </c>
      <c r="CN64">
        <v>101.94199999999999</v>
      </c>
      <c r="CO64">
        <v>103</v>
      </c>
      <c r="CP64">
        <v>104.111</v>
      </c>
      <c r="CQ64">
        <v>105.145</v>
      </c>
      <c r="CR64">
        <v>106.197</v>
      </c>
    </row>
    <row r="65" spans="1:96" x14ac:dyDescent="0.35">
      <c r="A65" t="s">
        <v>259</v>
      </c>
      <c r="B65" t="s">
        <v>260</v>
      </c>
      <c r="C65">
        <v>0</v>
      </c>
      <c r="D65">
        <v>0</v>
      </c>
      <c r="E65">
        <v>0</v>
      </c>
      <c r="F65">
        <v>0</v>
      </c>
      <c r="G65">
        <v>4.9000000000000002E-2</v>
      </c>
      <c r="H65">
        <v>0.09</v>
      </c>
      <c r="I65">
        <v>0.13100000000000001</v>
      </c>
      <c r="J65">
        <v>0.17199999999999999</v>
      </c>
      <c r="K65">
        <v>0.20699999999999999</v>
      </c>
      <c r="L65">
        <v>0.23400000000000001</v>
      </c>
      <c r="M65">
        <v>0.26200000000000001</v>
      </c>
      <c r="N65">
        <v>0.28799999999999998</v>
      </c>
      <c r="O65">
        <v>0.314</v>
      </c>
      <c r="P65">
        <v>0.34200000000000003</v>
      </c>
      <c r="Q65">
        <v>0.88800000000000001</v>
      </c>
      <c r="R65">
        <v>2.4910000000000001</v>
      </c>
      <c r="S65">
        <v>4.048</v>
      </c>
      <c r="T65">
        <v>5.22</v>
      </c>
      <c r="U65">
        <v>5.4260000000000002</v>
      </c>
      <c r="V65">
        <v>5.4020000000000001</v>
      </c>
      <c r="W65">
        <v>5.6459999999999999</v>
      </c>
      <c r="X65">
        <v>6.1920000000000002</v>
      </c>
      <c r="Y65">
        <v>6.9329999999999998</v>
      </c>
      <c r="Z65">
        <v>7.32</v>
      </c>
      <c r="AA65">
        <v>8.4760000000000009</v>
      </c>
      <c r="AB65">
        <v>9.6229999999999993</v>
      </c>
      <c r="AC65">
        <v>11.537000000000001</v>
      </c>
      <c r="AD65">
        <v>13.568</v>
      </c>
      <c r="AE65">
        <v>15.218999999999999</v>
      </c>
      <c r="AF65">
        <v>16.166</v>
      </c>
      <c r="AG65">
        <v>16.876000000000001</v>
      </c>
      <c r="AH65">
        <v>17.588000000000001</v>
      </c>
      <c r="AI65">
        <v>18.53</v>
      </c>
      <c r="AJ65">
        <v>19.902000000000001</v>
      </c>
      <c r="AK65">
        <v>21.210999999999999</v>
      </c>
      <c r="AL65">
        <v>22.478999999999999</v>
      </c>
      <c r="AM65">
        <v>24.187000000000001</v>
      </c>
      <c r="AN65">
        <v>26.486000000000001</v>
      </c>
      <c r="AO65">
        <v>27.692</v>
      </c>
      <c r="AP65">
        <v>29.106000000000002</v>
      </c>
      <c r="AQ65">
        <v>30.481999999999999</v>
      </c>
      <c r="AR65">
        <v>32.149000000000001</v>
      </c>
      <c r="AS65">
        <v>34.146000000000001</v>
      </c>
      <c r="AT65">
        <v>36.018000000000001</v>
      </c>
      <c r="AU65">
        <v>38.204999999999998</v>
      </c>
      <c r="AV65">
        <v>40.58</v>
      </c>
      <c r="AW65">
        <v>42.823999999999998</v>
      </c>
      <c r="AX65">
        <v>44.247</v>
      </c>
      <c r="AY65">
        <v>45.628</v>
      </c>
      <c r="AZ65">
        <v>46.71</v>
      </c>
      <c r="BA65">
        <v>47.98</v>
      </c>
      <c r="BB65">
        <v>48.951999999999998</v>
      </c>
      <c r="BC65">
        <v>50.064</v>
      </c>
      <c r="BD65">
        <v>50.933</v>
      </c>
      <c r="BE65">
        <v>52.036999999999999</v>
      </c>
      <c r="BF65">
        <v>53.292000000000002</v>
      </c>
      <c r="BG65">
        <v>54.805</v>
      </c>
      <c r="BH65">
        <v>56.106000000000002</v>
      </c>
      <c r="BI65">
        <v>57.604999999999997</v>
      </c>
      <c r="BJ65">
        <v>58.982999999999997</v>
      </c>
      <c r="BK65">
        <v>60.494999999999997</v>
      </c>
      <c r="BL65">
        <v>61.972000000000001</v>
      </c>
      <c r="BM65">
        <v>63.426000000000002</v>
      </c>
      <c r="BN65">
        <v>64.837000000000003</v>
      </c>
      <c r="BO65">
        <v>66.212999999999994</v>
      </c>
      <c r="BP65">
        <v>67.796000000000006</v>
      </c>
      <c r="BQ65">
        <v>69.486000000000004</v>
      </c>
      <c r="BR65">
        <v>71.391000000000005</v>
      </c>
      <c r="BS65">
        <v>72.977999999999994</v>
      </c>
      <c r="BT65">
        <v>74.144999999999996</v>
      </c>
      <c r="BU65">
        <v>75.683999999999997</v>
      </c>
      <c r="BV65">
        <v>77.290000000000006</v>
      </c>
      <c r="BW65">
        <v>79.004000000000005</v>
      </c>
      <c r="BX65">
        <v>80.635000000000005</v>
      </c>
      <c r="BY65">
        <v>82.21</v>
      </c>
      <c r="BZ65">
        <v>83.662999999999997</v>
      </c>
      <c r="CA65">
        <v>85.257999999999996</v>
      </c>
      <c r="CB65">
        <v>86.962000000000003</v>
      </c>
      <c r="CC65">
        <v>88.459000000000003</v>
      </c>
      <c r="CD65">
        <v>90.067999999999998</v>
      </c>
      <c r="CE65">
        <v>91.378</v>
      </c>
      <c r="CF65">
        <v>92.551000000000002</v>
      </c>
      <c r="CG65">
        <v>93.611999999999995</v>
      </c>
      <c r="CH65">
        <v>95.009</v>
      </c>
      <c r="CI65">
        <v>96.587000000000003</v>
      </c>
      <c r="CJ65">
        <v>98.221999999999994</v>
      </c>
      <c r="CK65">
        <v>99.405000000000001</v>
      </c>
      <c r="CL65">
        <v>100</v>
      </c>
      <c r="CM65">
        <v>100.336</v>
      </c>
      <c r="CN65">
        <v>100.623</v>
      </c>
      <c r="CO65">
        <v>101.17</v>
      </c>
      <c r="CP65">
        <v>101.70099999999999</v>
      </c>
      <c r="CQ65">
        <v>101.95699999999999</v>
      </c>
      <c r="CR65">
        <v>102.068</v>
      </c>
    </row>
    <row r="66" spans="1:96" x14ac:dyDescent="0.35">
      <c r="A66" t="s">
        <v>261</v>
      </c>
      <c r="B66" t="s">
        <v>262</v>
      </c>
      <c r="C66">
        <v>1.7529999999999999</v>
      </c>
      <c r="D66">
        <v>1.9330000000000001</v>
      </c>
      <c r="E66">
        <v>2.1309999999999998</v>
      </c>
      <c r="F66">
        <v>2.3260000000000001</v>
      </c>
      <c r="G66">
        <v>2.532</v>
      </c>
      <c r="H66">
        <v>2.7949999999999999</v>
      </c>
      <c r="I66">
        <v>3.133</v>
      </c>
      <c r="J66">
        <v>3.3410000000000002</v>
      </c>
      <c r="K66">
        <v>3.452</v>
      </c>
      <c r="L66">
        <v>3.669</v>
      </c>
      <c r="M66">
        <v>3.8370000000000002</v>
      </c>
      <c r="N66">
        <v>4.2229999999999999</v>
      </c>
      <c r="O66">
        <v>4.4660000000000002</v>
      </c>
      <c r="P66">
        <v>4.7679999999999998</v>
      </c>
      <c r="Q66">
        <v>5.3079999999999998</v>
      </c>
      <c r="R66">
        <v>5.6310000000000002</v>
      </c>
      <c r="S66">
        <v>5.7489999999999997</v>
      </c>
      <c r="T66">
        <v>5.718</v>
      </c>
      <c r="U66">
        <v>5.6760000000000002</v>
      </c>
      <c r="V66">
        <v>5.6280000000000001</v>
      </c>
      <c r="W66">
        <v>5.5869999999999997</v>
      </c>
      <c r="X66">
        <v>5.5410000000000004</v>
      </c>
      <c r="Y66">
        <v>5.5709999999999997</v>
      </c>
      <c r="Z66">
        <v>5.6890000000000001</v>
      </c>
      <c r="AA66">
        <v>5.9169999999999998</v>
      </c>
      <c r="AB66">
        <v>6.181</v>
      </c>
      <c r="AC66">
        <v>6.4089999999999998</v>
      </c>
      <c r="AD66">
        <v>6.5460000000000003</v>
      </c>
      <c r="AE66">
        <v>6.7670000000000003</v>
      </c>
      <c r="AF66">
        <v>7.0830000000000002</v>
      </c>
      <c r="AG66">
        <v>7.5220000000000002</v>
      </c>
      <c r="AH66">
        <v>7.9240000000000004</v>
      </c>
      <c r="AI66">
        <v>8.3569999999999993</v>
      </c>
      <c r="AJ66">
        <v>8.8330000000000002</v>
      </c>
      <c r="AK66">
        <v>9.3350000000000009</v>
      </c>
      <c r="AL66">
        <v>9.8970000000000002</v>
      </c>
      <c r="AM66">
        <v>10.412000000000001</v>
      </c>
      <c r="AN66">
        <v>10.997999999999999</v>
      </c>
      <c r="AO66">
        <v>11.784000000000001</v>
      </c>
      <c r="AP66">
        <v>12.587</v>
      </c>
      <c r="AQ66">
        <v>13.584</v>
      </c>
      <c r="AR66">
        <v>14.489000000000001</v>
      </c>
      <c r="AS66">
        <v>15.757999999999999</v>
      </c>
      <c r="AT66">
        <v>17.283999999999999</v>
      </c>
      <c r="AU66">
        <v>19.181000000000001</v>
      </c>
      <c r="AV66">
        <v>20.402000000000001</v>
      </c>
      <c r="AW66">
        <v>21.63</v>
      </c>
      <c r="AX66">
        <v>22.786999999999999</v>
      </c>
      <c r="AY66">
        <v>24.134</v>
      </c>
      <c r="AZ66">
        <v>25.695</v>
      </c>
      <c r="BA66">
        <v>27.696999999999999</v>
      </c>
      <c r="BB66">
        <v>29.524000000000001</v>
      </c>
      <c r="BC66">
        <v>30.994</v>
      </c>
      <c r="BD66">
        <v>32.557000000000002</v>
      </c>
      <c r="BE66">
        <v>33.968000000000004</v>
      </c>
      <c r="BF66">
        <v>35.286999999999999</v>
      </c>
      <c r="BG66">
        <v>36.503999999999998</v>
      </c>
      <c r="BH66">
        <v>37.590000000000003</v>
      </c>
      <c r="BI66">
        <v>38.625</v>
      </c>
      <c r="BJ66">
        <v>39.664000000000001</v>
      </c>
      <c r="BK66">
        <v>40.722999999999999</v>
      </c>
      <c r="BL66">
        <v>42.033999999999999</v>
      </c>
      <c r="BM66">
        <v>43.351999999999997</v>
      </c>
      <c r="BN66">
        <v>44.634999999999998</v>
      </c>
      <c r="BO66">
        <v>46.11</v>
      </c>
      <c r="BP66">
        <v>47.802</v>
      </c>
      <c r="BQ66">
        <v>49.494</v>
      </c>
      <c r="BR66">
        <v>51.076000000000001</v>
      </c>
      <c r="BS66">
        <v>52.67</v>
      </c>
      <c r="BT66">
        <v>54.433999999999997</v>
      </c>
      <c r="BU66">
        <v>56.433</v>
      </c>
      <c r="BV66">
        <v>58.848999999999997</v>
      </c>
      <c r="BW66">
        <v>61.162999999999997</v>
      </c>
      <c r="BX66">
        <v>63.658999999999999</v>
      </c>
      <c r="BY66">
        <v>66.331000000000003</v>
      </c>
      <c r="BZ66">
        <v>69.135999999999996</v>
      </c>
      <c r="CA66">
        <v>71.572000000000003</v>
      </c>
      <c r="CB66">
        <v>75.03</v>
      </c>
      <c r="CC66">
        <v>78.509</v>
      </c>
      <c r="CD66">
        <v>81.757000000000005</v>
      </c>
      <c r="CE66">
        <v>84.266999999999996</v>
      </c>
      <c r="CF66">
        <v>86.789000000000001</v>
      </c>
      <c r="CG66">
        <v>89.245000000000005</v>
      </c>
      <c r="CH66">
        <v>91.704999999999998</v>
      </c>
      <c r="CI66">
        <v>94.14</v>
      </c>
      <c r="CJ66">
        <v>96.406000000000006</v>
      </c>
      <c r="CK66">
        <v>98.515000000000001</v>
      </c>
      <c r="CL66">
        <v>100</v>
      </c>
      <c r="CM66">
        <v>101.643</v>
      </c>
      <c r="CN66">
        <v>103.146</v>
      </c>
      <c r="CO66">
        <v>104.52</v>
      </c>
      <c r="CP66">
        <v>105.95699999999999</v>
      </c>
      <c r="CQ66">
        <v>107.49299999999999</v>
      </c>
      <c r="CR66">
        <v>109.372</v>
      </c>
    </row>
    <row r="67" spans="1:96" x14ac:dyDescent="0.35">
      <c r="A67" t="s">
        <v>263</v>
      </c>
      <c r="B67" t="s">
        <v>264</v>
      </c>
      <c r="C67">
        <v>7.9880000000000004</v>
      </c>
      <c r="D67">
        <v>8.7189999999999994</v>
      </c>
      <c r="E67">
        <v>9.7590000000000003</v>
      </c>
      <c r="F67">
        <v>10.63</v>
      </c>
      <c r="G67">
        <v>11.529</v>
      </c>
      <c r="H67">
        <v>12.473000000000001</v>
      </c>
      <c r="I67">
        <v>13.946</v>
      </c>
      <c r="J67">
        <v>14.882999999999999</v>
      </c>
      <c r="K67">
        <v>15.217000000000001</v>
      </c>
      <c r="L67">
        <v>15.802</v>
      </c>
      <c r="M67">
        <v>16.405999999999999</v>
      </c>
      <c r="N67">
        <v>18.434000000000001</v>
      </c>
      <c r="O67">
        <v>19.542000000000002</v>
      </c>
      <c r="P67">
        <v>20.934000000000001</v>
      </c>
      <c r="Q67">
        <v>22.884</v>
      </c>
      <c r="R67">
        <v>24.038</v>
      </c>
      <c r="S67">
        <v>24.638999999999999</v>
      </c>
      <c r="T67">
        <v>24.649000000000001</v>
      </c>
      <c r="U67">
        <v>24.428000000000001</v>
      </c>
      <c r="V67">
        <v>24.187000000000001</v>
      </c>
      <c r="W67">
        <v>23.945</v>
      </c>
      <c r="X67">
        <v>23.765000000000001</v>
      </c>
      <c r="Y67">
        <v>23.936</v>
      </c>
      <c r="Z67">
        <v>24.274999999999999</v>
      </c>
      <c r="AA67">
        <v>24.870999999999999</v>
      </c>
      <c r="AB67">
        <v>25.506</v>
      </c>
      <c r="AC67">
        <v>26.055</v>
      </c>
      <c r="AD67">
        <v>26.361999999999998</v>
      </c>
      <c r="AE67">
        <v>26.873000000000001</v>
      </c>
      <c r="AF67">
        <v>27.651</v>
      </c>
      <c r="AG67">
        <v>28.632000000000001</v>
      </c>
      <c r="AH67">
        <v>29.64</v>
      </c>
      <c r="AI67">
        <v>30.741</v>
      </c>
      <c r="AJ67">
        <v>32.08</v>
      </c>
      <c r="AK67">
        <v>33.478999999999999</v>
      </c>
      <c r="AL67">
        <v>34.029000000000003</v>
      </c>
      <c r="AM67">
        <v>34.868000000000002</v>
      </c>
      <c r="AN67">
        <v>35.68</v>
      </c>
      <c r="AO67">
        <v>37.212000000000003</v>
      </c>
      <c r="AP67">
        <v>39.063000000000002</v>
      </c>
      <c r="AQ67">
        <v>41.197000000000003</v>
      </c>
      <c r="AR67">
        <v>43.475000000000001</v>
      </c>
      <c r="AS67">
        <v>45.45</v>
      </c>
      <c r="AT67">
        <v>47.186</v>
      </c>
      <c r="AU67">
        <v>49.037999999999997</v>
      </c>
      <c r="AV67">
        <v>50.636000000000003</v>
      </c>
      <c r="AW67">
        <v>52.018000000000001</v>
      </c>
      <c r="AX67">
        <v>53.670999999999999</v>
      </c>
      <c r="AY67">
        <v>55.411000000000001</v>
      </c>
      <c r="AZ67">
        <v>58.197000000000003</v>
      </c>
      <c r="BA67">
        <v>61.067999999999998</v>
      </c>
      <c r="BB67">
        <v>63.710999999999999</v>
      </c>
      <c r="BC67">
        <v>65.12</v>
      </c>
      <c r="BD67">
        <v>66.168000000000006</v>
      </c>
      <c r="BE67">
        <v>67.369</v>
      </c>
      <c r="BF67">
        <v>68.629000000000005</v>
      </c>
      <c r="BG67">
        <v>69.706000000000003</v>
      </c>
      <c r="BH67">
        <v>70.864000000000004</v>
      </c>
      <c r="BI67">
        <v>72.025000000000006</v>
      </c>
      <c r="BJ67">
        <v>73.259</v>
      </c>
      <c r="BK67">
        <v>74.781000000000006</v>
      </c>
      <c r="BL67">
        <v>76.515000000000001</v>
      </c>
      <c r="BM67">
        <v>78.48</v>
      </c>
      <c r="BN67">
        <v>80.373000000000005</v>
      </c>
      <c r="BO67">
        <v>81.728999999999999</v>
      </c>
      <c r="BP67">
        <v>83.085999999999999</v>
      </c>
      <c r="BQ67">
        <v>84.567999999999998</v>
      </c>
      <c r="BR67">
        <v>85.265000000000001</v>
      </c>
      <c r="BS67">
        <v>85.257999999999996</v>
      </c>
      <c r="BT67">
        <v>85.147000000000006</v>
      </c>
      <c r="BU67">
        <v>85.608999999999995</v>
      </c>
      <c r="BV67">
        <v>85.876000000000005</v>
      </c>
      <c r="BW67">
        <v>85.885999999999996</v>
      </c>
      <c r="BX67">
        <v>86.551000000000002</v>
      </c>
      <c r="BY67">
        <v>87.200999999999993</v>
      </c>
      <c r="BZ67">
        <v>87.599000000000004</v>
      </c>
      <c r="CA67">
        <v>88.465000000000003</v>
      </c>
      <c r="CB67">
        <v>89.308000000000007</v>
      </c>
      <c r="CC67">
        <v>89.864999999999995</v>
      </c>
      <c r="CD67">
        <v>90.540999999999997</v>
      </c>
      <c r="CE67">
        <v>91.34</v>
      </c>
      <c r="CF67">
        <v>92.236999999999995</v>
      </c>
      <c r="CG67">
        <v>93.379000000000005</v>
      </c>
      <c r="CH67">
        <v>95.126000000000005</v>
      </c>
      <c r="CI67">
        <v>96.709000000000003</v>
      </c>
      <c r="CJ67">
        <v>97.742999999999995</v>
      </c>
      <c r="CK67">
        <v>98.759</v>
      </c>
      <c r="CL67">
        <v>100</v>
      </c>
      <c r="CM67">
        <v>100.538</v>
      </c>
      <c r="CN67">
        <v>100.998</v>
      </c>
      <c r="CO67">
        <v>101.48</v>
      </c>
      <c r="CP67">
        <v>101.639</v>
      </c>
      <c r="CQ67">
        <v>101.831</v>
      </c>
      <c r="CR67">
        <v>102.48</v>
      </c>
    </row>
    <row r="68" spans="1:96" x14ac:dyDescent="0.35">
      <c r="A68" t="s">
        <v>265</v>
      </c>
      <c r="B68" t="s">
        <v>266</v>
      </c>
      <c r="C68">
        <v>10.645</v>
      </c>
      <c r="D68">
        <v>11.26</v>
      </c>
      <c r="E68">
        <v>12.016999999999999</v>
      </c>
      <c r="F68">
        <v>13.11</v>
      </c>
      <c r="G68">
        <v>14.098000000000001</v>
      </c>
      <c r="H68">
        <v>15.388</v>
      </c>
      <c r="I68">
        <v>16.738</v>
      </c>
      <c r="J68">
        <v>17.843</v>
      </c>
      <c r="K68">
        <v>18.353999999999999</v>
      </c>
      <c r="L68">
        <v>18.809999999999999</v>
      </c>
      <c r="M68">
        <v>19.055</v>
      </c>
      <c r="N68">
        <v>19.82</v>
      </c>
      <c r="O68">
        <v>20.405999999999999</v>
      </c>
      <c r="P68">
        <v>21.274000000000001</v>
      </c>
      <c r="Q68">
        <v>22.565000000000001</v>
      </c>
      <c r="R68">
        <v>22.818999999999999</v>
      </c>
      <c r="S68">
        <v>22.866</v>
      </c>
      <c r="T68">
        <v>22.805</v>
      </c>
      <c r="U68">
        <v>22.795999999999999</v>
      </c>
      <c r="V68">
        <v>22.888999999999999</v>
      </c>
      <c r="W68">
        <v>23.097000000000001</v>
      </c>
      <c r="X68">
        <v>23.297000000000001</v>
      </c>
      <c r="Y68">
        <v>23.175000000000001</v>
      </c>
      <c r="Z68">
        <v>23.411999999999999</v>
      </c>
      <c r="AA68">
        <v>24.684000000000001</v>
      </c>
      <c r="AB68">
        <v>26.326000000000001</v>
      </c>
      <c r="AC68">
        <v>27.905999999999999</v>
      </c>
      <c r="AD68">
        <v>29.341000000000001</v>
      </c>
      <c r="AE68">
        <v>30.344999999999999</v>
      </c>
      <c r="AF68">
        <v>31.346</v>
      </c>
      <c r="AG68">
        <v>32.210999999999999</v>
      </c>
      <c r="AH68">
        <v>32.881</v>
      </c>
      <c r="AI68">
        <v>33.698</v>
      </c>
      <c r="AJ68">
        <v>34.756999999999998</v>
      </c>
      <c r="AK68">
        <v>35.780999999999999</v>
      </c>
      <c r="AL68">
        <v>36.649000000000001</v>
      </c>
      <c r="AM68">
        <v>37.363999999999997</v>
      </c>
      <c r="AN68">
        <v>38.164999999999999</v>
      </c>
      <c r="AO68">
        <v>38.902000000000001</v>
      </c>
      <c r="AP68">
        <v>39.735999999999997</v>
      </c>
      <c r="AQ68">
        <v>40.658000000000001</v>
      </c>
      <c r="AR68">
        <v>41.521999999999998</v>
      </c>
      <c r="AS68">
        <v>43.039000000000001</v>
      </c>
      <c r="AT68">
        <v>44.774000000000001</v>
      </c>
      <c r="AU68">
        <v>46.585999999999999</v>
      </c>
      <c r="AV68">
        <v>48.223999999999997</v>
      </c>
      <c r="AW68">
        <v>50.67</v>
      </c>
      <c r="AX68">
        <v>52.76</v>
      </c>
      <c r="AY68">
        <v>54.543999999999997</v>
      </c>
      <c r="AZ68">
        <v>56.773000000000003</v>
      </c>
      <c r="BA68">
        <v>58.807000000000002</v>
      </c>
      <c r="BB68">
        <v>61.136000000000003</v>
      </c>
      <c r="BC68">
        <v>62.957000000000001</v>
      </c>
      <c r="BD68">
        <v>64.394000000000005</v>
      </c>
      <c r="BE68">
        <v>65.811999999999998</v>
      </c>
      <c r="BF68">
        <v>67.308000000000007</v>
      </c>
      <c r="BG68">
        <v>68.445999999999998</v>
      </c>
      <c r="BH68">
        <v>69.477999999999994</v>
      </c>
      <c r="BI68">
        <v>70.212999999999994</v>
      </c>
      <c r="BJ68">
        <v>70.841999999999999</v>
      </c>
      <c r="BK68">
        <v>71.447000000000003</v>
      </c>
      <c r="BL68">
        <v>72.088999999999999</v>
      </c>
      <c r="BM68">
        <v>72.838999999999999</v>
      </c>
      <c r="BN68">
        <v>73.52</v>
      </c>
      <c r="BO68">
        <v>74.188000000000002</v>
      </c>
      <c r="BP68">
        <v>75.08</v>
      </c>
      <c r="BQ68">
        <v>76.153000000000006</v>
      </c>
      <c r="BR68">
        <v>77.515000000000001</v>
      </c>
      <c r="BS68">
        <v>78.870999999999995</v>
      </c>
      <c r="BT68">
        <v>79.866</v>
      </c>
      <c r="BU68">
        <v>80.897000000000006</v>
      </c>
      <c r="BV68">
        <v>81.819999999999993</v>
      </c>
      <c r="BW68">
        <v>82.795000000000002</v>
      </c>
      <c r="BX68">
        <v>83.7</v>
      </c>
      <c r="BY68">
        <v>84.334000000000003</v>
      </c>
      <c r="BZ68">
        <v>84.783000000000001</v>
      </c>
      <c r="CA68">
        <v>85.417000000000002</v>
      </c>
      <c r="CB68">
        <v>86.423000000000002</v>
      </c>
      <c r="CC68">
        <v>87.481999999999999</v>
      </c>
      <c r="CD68">
        <v>88.438000000000002</v>
      </c>
      <c r="CE68">
        <v>89.305999999999997</v>
      </c>
      <c r="CF68">
        <v>90.478999999999999</v>
      </c>
      <c r="CG68">
        <v>91.942999999999998</v>
      </c>
      <c r="CH68">
        <v>93.513000000000005</v>
      </c>
      <c r="CI68">
        <v>95.111000000000004</v>
      </c>
      <c r="CJ68">
        <v>96.677999999999997</v>
      </c>
      <c r="CK68">
        <v>98.382000000000005</v>
      </c>
      <c r="CL68">
        <v>100</v>
      </c>
      <c r="CM68">
        <v>101.658</v>
      </c>
      <c r="CN68">
        <v>102.80200000000001</v>
      </c>
      <c r="CO68">
        <v>103.65600000000001</v>
      </c>
      <c r="CP68">
        <v>104.54300000000001</v>
      </c>
      <c r="CQ68">
        <v>105.542</v>
      </c>
      <c r="CR68">
        <v>106.5</v>
      </c>
    </row>
    <row r="69" spans="1:96" x14ac:dyDescent="0.35">
      <c r="A69" t="s">
        <v>267</v>
      </c>
      <c r="B69" t="s">
        <v>268</v>
      </c>
      <c r="C69">
        <v>8.4849999999999994</v>
      </c>
      <c r="D69">
        <v>8.9149999999999991</v>
      </c>
      <c r="E69">
        <v>9.2959999999999994</v>
      </c>
      <c r="F69">
        <v>9.6929999999999996</v>
      </c>
      <c r="G69">
        <v>10.103</v>
      </c>
      <c r="H69">
        <v>10.516999999999999</v>
      </c>
      <c r="I69">
        <v>10.864000000000001</v>
      </c>
      <c r="J69">
        <v>10.957000000000001</v>
      </c>
      <c r="K69">
        <v>10.877000000000001</v>
      </c>
      <c r="L69">
        <v>10.976000000000001</v>
      </c>
      <c r="M69">
        <v>11.089</v>
      </c>
      <c r="N69">
        <v>11.598000000000001</v>
      </c>
      <c r="O69">
        <v>11.811</v>
      </c>
      <c r="P69">
        <v>12.105</v>
      </c>
      <c r="Q69">
        <v>12.662000000000001</v>
      </c>
      <c r="R69">
        <v>12.686</v>
      </c>
      <c r="S69">
        <v>12.689</v>
      </c>
      <c r="T69">
        <v>12.635999999999999</v>
      </c>
      <c r="U69">
        <v>12.484</v>
      </c>
      <c r="V69">
        <v>12.302</v>
      </c>
      <c r="W69">
        <v>12.135999999999999</v>
      </c>
      <c r="X69">
        <v>12.015000000000001</v>
      </c>
      <c r="Y69">
        <v>11.977</v>
      </c>
      <c r="Z69">
        <v>12.192</v>
      </c>
      <c r="AA69">
        <v>12.646000000000001</v>
      </c>
      <c r="AB69">
        <v>13.243</v>
      </c>
      <c r="AC69">
        <v>13.971</v>
      </c>
      <c r="AD69">
        <v>14.717000000000001</v>
      </c>
      <c r="AE69">
        <v>15.510999999999999</v>
      </c>
      <c r="AF69">
        <v>16.585000000000001</v>
      </c>
      <c r="AG69">
        <v>17.815999999999999</v>
      </c>
      <c r="AH69">
        <v>18.971</v>
      </c>
      <c r="AI69">
        <v>20.196000000000002</v>
      </c>
      <c r="AJ69">
        <v>21.472999999999999</v>
      </c>
      <c r="AK69">
        <v>22.524999999999999</v>
      </c>
      <c r="AL69">
        <v>23.634</v>
      </c>
      <c r="AM69">
        <v>24.847999999999999</v>
      </c>
      <c r="AN69">
        <v>25.992000000000001</v>
      </c>
      <c r="AO69">
        <v>27.367999999999999</v>
      </c>
      <c r="AP69">
        <v>28.866</v>
      </c>
      <c r="AQ69">
        <v>30.553000000000001</v>
      </c>
      <c r="AR69">
        <v>32.655000000000001</v>
      </c>
      <c r="AS69">
        <v>34.968000000000004</v>
      </c>
      <c r="AT69">
        <v>37.158000000000001</v>
      </c>
      <c r="AU69">
        <v>38.994999999999997</v>
      </c>
      <c r="AV69">
        <v>40.524999999999999</v>
      </c>
      <c r="AW69">
        <v>41.83</v>
      </c>
      <c r="AX69">
        <v>43.03</v>
      </c>
      <c r="AY69">
        <v>44.341000000000001</v>
      </c>
      <c r="AZ69">
        <v>45.604999999999997</v>
      </c>
      <c r="BA69">
        <v>46.685000000000002</v>
      </c>
      <c r="BB69">
        <v>47.561999999999998</v>
      </c>
      <c r="BC69">
        <v>48.094000000000001</v>
      </c>
      <c r="BD69">
        <v>48.598999999999997</v>
      </c>
      <c r="BE69">
        <v>49.073999999999998</v>
      </c>
      <c r="BF69">
        <v>49.526000000000003</v>
      </c>
      <c r="BG69">
        <v>49.777999999999999</v>
      </c>
      <c r="BH69">
        <v>49.911000000000001</v>
      </c>
      <c r="BI69">
        <v>49.987000000000002</v>
      </c>
      <c r="BJ69">
        <v>50.16</v>
      </c>
      <c r="BK69">
        <v>50.462000000000003</v>
      </c>
      <c r="BL69">
        <v>50.896000000000001</v>
      </c>
      <c r="BM69">
        <v>51.307000000000002</v>
      </c>
      <c r="BN69">
        <v>51.923000000000002</v>
      </c>
      <c r="BO69">
        <v>52.68</v>
      </c>
      <c r="BP69">
        <v>53.533999999999999</v>
      </c>
      <c r="BQ69">
        <v>54.683</v>
      </c>
      <c r="BR69">
        <v>55.929000000000002</v>
      </c>
      <c r="BS69">
        <v>56.957000000000001</v>
      </c>
      <c r="BT69">
        <v>57.963999999999999</v>
      </c>
      <c r="BU69">
        <v>59.456000000000003</v>
      </c>
      <c r="BV69">
        <v>61.13</v>
      </c>
      <c r="BW69">
        <v>63.045999999999999</v>
      </c>
      <c r="BX69">
        <v>65.150000000000006</v>
      </c>
      <c r="BY69">
        <v>67.503</v>
      </c>
      <c r="BZ69">
        <v>70.051000000000002</v>
      </c>
      <c r="CA69">
        <v>72.900999999999996</v>
      </c>
      <c r="CB69">
        <v>75.781000000000006</v>
      </c>
      <c r="CC69">
        <v>78.727999999999994</v>
      </c>
      <c r="CD69">
        <v>81.625</v>
      </c>
      <c r="CE69">
        <v>84.287999999999997</v>
      </c>
      <c r="CF69">
        <v>87.206999999999994</v>
      </c>
      <c r="CG69">
        <v>89.989000000000004</v>
      </c>
      <c r="CH69">
        <v>92.745999999999995</v>
      </c>
      <c r="CI69">
        <v>95.049000000000007</v>
      </c>
      <c r="CJ69">
        <v>97.022000000000006</v>
      </c>
      <c r="CK69">
        <v>98.683000000000007</v>
      </c>
      <c r="CL69">
        <v>100</v>
      </c>
      <c r="CM69">
        <v>101.15300000000001</v>
      </c>
      <c r="CN69">
        <v>102.28</v>
      </c>
      <c r="CO69">
        <v>103.605</v>
      </c>
      <c r="CP69">
        <v>105.142</v>
      </c>
      <c r="CQ69">
        <v>106.721</v>
      </c>
      <c r="CR69">
        <v>108.29300000000001</v>
      </c>
    </row>
    <row r="70" spans="1:96" x14ac:dyDescent="0.35">
      <c r="A70" t="s">
        <v>269</v>
      </c>
      <c r="B70" t="s">
        <v>270</v>
      </c>
      <c r="C70">
        <v>2.4820000000000002</v>
      </c>
      <c r="D70">
        <v>2.7370000000000001</v>
      </c>
      <c r="E70">
        <v>3.0169999999999999</v>
      </c>
      <c r="F70">
        <v>3.2930000000000001</v>
      </c>
      <c r="G70">
        <v>3.5840000000000001</v>
      </c>
      <c r="H70">
        <v>3.8889999999999998</v>
      </c>
      <c r="I70">
        <v>4.3040000000000003</v>
      </c>
      <c r="J70">
        <v>4.5259999999999998</v>
      </c>
      <c r="K70">
        <v>4.6130000000000004</v>
      </c>
      <c r="L70">
        <v>4.8739999999999997</v>
      </c>
      <c r="M70">
        <v>5.0640000000000001</v>
      </c>
      <c r="N70">
        <v>5.5720000000000001</v>
      </c>
      <c r="O70">
        <v>5.8739999999999997</v>
      </c>
      <c r="P70">
        <v>6.258</v>
      </c>
      <c r="Q70">
        <v>6.95</v>
      </c>
      <c r="R70">
        <v>7.2939999999999996</v>
      </c>
      <c r="S70">
        <v>7.3929999999999998</v>
      </c>
      <c r="T70">
        <v>7.3259999999999996</v>
      </c>
      <c r="U70">
        <v>7.2519999999999998</v>
      </c>
      <c r="V70">
        <v>7.1749999999999998</v>
      </c>
      <c r="W70">
        <v>7.0940000000000003</v>
      </c>
      <c r="X70">
        <v>7.0129999999999999</v>
      </c>
      <c r="Y70">
        <v>7.0419999999999998</v>
      </c>
      <c r="Z70">
        <v>7.194</v>
      </c>
      <c r="AA70">
        <v>7.4850000000000003</v>
      </c>
      <c r="AB70">
        <v>7.82</v>
      </c>
      <c r="AC70">
        <v>8.1010000000000009</v>
      </c>
      <c r="AD70">
        <v>8.2590000000000003</v>
      </c>
      <c r="AE70">
        <v>8.5259999999999998</v>
      </c>
      <c r="AF70">
        <v>8.9320000000000004</v>
      </c>
      <c r="AG70">
        <v>9.4640000000000004</v>
      </c>
      <c r="AH70">
        <v>9.9359999999999999</v>
      </c>
      <c r="AI70">
        <v>10.459</v>
      </c>
      <c r="AJ70">
        <v>11.039</v>
      </c>
      <c r="AK70">
        <v>11.577999999999999</v>
      </c>
      <c r="AL70">
        <v>12.032999999999999</v>
      </c>
      <c r="AM70">
        <v>12.526999999999999</v>
      </c>
      <c r="AN70">
        <v>12.994</v>
      </c>
      <c r="AO70">
        <v>13.544</v>
      </c>
      <c r="AP70">
        <v>14.170999999999999</v>
      </c>
      <c r="AQ70">
        <v>14.858000000000001</v>
      </c>
      <c r="AR70">
        <v>15.727</v>
      </c>
      <c r="AS70">
        <v>16.376999999999999</v>
      </c>
      <c r="AT70">
        <v>17.167000000000002</v>
      </c>
      <c r="AU70">
        <v>18.097000000000001</v>
      </c>
      <c r="AV70">
        <v>18.856999999999999</v>
      </c>
      <c r="AW70">
        <v>19.745999999999999</v>
      </c>
      <c r="AX70">
        <v>20.896999999999998</v>
      </c>
      <c r="AY70">
        <v>21.667000000000002</v>
      </c>
      <c r="AZ70">
        <v>22.542999999999999</v>
      </c>
      <c r="BA70">
        <v>23.765000000000001</v>
      </c>
      <c r="BB70">
        <v>25.119</v>
      </c>
      <c r="BC70">
        <v>26.486999999999998</v>
      </c>
      <c r="BD70">
        <v>27.809000000000001</v>
      </c>
      <c r="BE70">
        <v>29.172999999999998</v>
      </c>
      <c r="BF70">
        <v>30.698</v>
      </c>
      <c r="BG70">
        <v>32.128999999999998</v>
      </c>
      <c r="BH70">
        <v>33.625</v>
      </c>
      <c r="BI70">
        <v>35.210999999999999</v>
      </c>
      <c r="BJ70">
        <v>37.039000000000001</v>
      </c>
      <c r="BK70">
        <v>39.316000000000003</v>
      </c>
      <c r="BL70">
        <v>42.097999999999999</v>
      </c>
      <c r="BM70">
        <v>45.164999999999999</v>
      </c>
      <c r="BN70">
        <v>48.457000000000001</v>
      </c>
      <c r="BO70">
        <v>52.235999999999997</v>
      </c>
      <c r="BP70">
        <v>56.393000000000001</v>
      </c>
      <c r="BQ70">
        <v>60.293999999999997</v>
      </c>
      <c r="BR70">
        <v>63.445999999999998</v>
      </c>
      <c r="BS70">
        <v>66.049000000000007</v>
      </c>
      <c r="BT70">
        <v>68.581999999999994</v>
      </c>
      <c r="BU70">
        <v>71.2</v>
      </c>
      <c r="BV70">
        <v>73.539000000000001</v>
      </c>
      <c r="BW70">
        <v>75.971999999999994</v>
      </c>
      <c r="BX70">
        <v>78.516999999999996</v>
      </c>
      <c r="BY70">
        <v>81.066999999999993</v>
      </c>
      <c r="BZ70">
        <v>83.343000000000004</v>
      </c>
      <c r="CA70">
        <v>85.528999999999996</v>
      </c>
      <c r="CB70">
        <v>87.296000000000006</v>
      </c>
      <c r="CC70">
        <v>88.741</v>
      </c>
      <c r="CD70">
        <v>90.001999999999995</v>
      </c>
      <c r="CE70">
        <v>90.843999999999994</v>
      </c>
      <c r="CF70">
        <v>91.998000000000005</v>
      </c>
      <c r="CG70">
        <v>93.438999999999993</v>
      </c>
      <c r="CH70">
        <v>94.888000000000005</v>
      </c>
      <c r="CI70">
        <v>96.358999999999995</v>
      </c>
      <c r="CJ70">
        <v>97.697999999999993</v>
      </c>
      <c r="CK70">
        <v>99.004000000000005</v>
      </c>
      <c r="CL70">
        <v>100</v>
      </c>
      <c r="CM70">
        <v>100.66200000000001</v>
      </c>
      <c r="CN70">
        <v>101.19499999999999</v>
      </c>
      <c r="CO70">
        <v>101.712</v>
      </c>
      <c r="CP70">
        <v>102.131</v>
      </c>
      <c r="CQ70">
        <v>102.589</v>
      </c>
      <c r="CR70">
        <v>103.25</v>
      </c>
    </row>
    <row r="71" spans="1:96" x14ac:dyDescent="0.35">
      <c r="A71" t="s">
        <v>271</v>
      </c>
      <c r="B71" t="s">
        <v>272</v>
      </c>
      <c r="C71">
        <v>3.6619999999999999</v>
      </c>
      <c r="D71">
        <v>3.9980000000000002</v>
      </c>
      <c r="E71">
        <v>4.4740000000000002</v>
      </c>
      <c r="F71">
        <v>4.8739999999999997</v>
      </c>
      <c r="G71">
        <v>5.2859999999999996</v>
      </c>
      <c r="H71">
        <v>5.718</v>
      </c>
      <c r="I71">
        <v>6.3940000000000001</v>
      </c>
      <c r="J71">
        <v>6.8239999999999998</v>
      </c>
      <c r="K71">
        <v>6.9770000000000003</v>
      </c>
      <c r="L71">
        <v>7.2469999999999999</v>
      </c>
      <c r="M71">
        <v>7.5270000000000001</v>
      </c>
      <c r="N71">
        <v>8.4589999999999996</v>
      </c>
      <c r="O71">
        <v>8.9689999999999994</v>
      </c>
      <c r="P71">
        <v>9.609</v>
      </c>
      <c r="Q71">
        <v>10.503</v>
      </c>
      <c r="R71">
        <v>11.032</v>
      </c>
      <c r="S71">
        <v>11.308</v>
      </c>
      <c r="T71">
        <v>11.311999999999999</v>
      </c>
      <c r="U71">
        <v>11.211</v>
      </c>
      <c r="V71">
        <v>11.1</v>
      </c>
      <c r="W71">
        <v>10.989000000000001</v>
      </c>
      <c r="X71">
        <v>10.906000000000001</v>
      </c>
      <c r="Y71">
        <v>10.984999999999999</v>
      </c>
      <c r="Z71">
        <v>11.143000000000001</v>
      </c>
      <c r="AA71">
        <v>11.417999999999999</v>
      </c>
      <c r="AB71">
        <v>11.712</v>
      </c>
      <c r="AC71">
        <v>11.967000000000001</v>
      </c>
      <c r="AD71">
        <v>12.11</v>
      </c>
      <c r="AE71">
        <v>12.347</v>
      </c>
      <c r="AF71">
        <v>12.707000000000001</v>
      </c>
      <c r="AG71">
        <v>13.161</v>
      </c>
      <c r="AH71">
        <v>13.625999999999999</v>
      </c>
      <c r="AI71">
        <v>14.135</v>
      </c>
      <c r="AJ71">
        <v>14.753</v>
      </c>
      <c r="AK71">
        <v>15.398999999999999</v>
      </c>
      <c r="AL71">
        <v>15.882999999999999</v>
      </c>
      <c r="AM71">
        <v>16.376000000000001</v>
      </c>
      <c r="AN71">
        <v>16.978999999999999</v>
      </c>
      <c r="AO71">
        <v>17.702000000000002</v>
      </c>
      <c r="AP71">
        <v>18.437000000000001</v>
      </c>
      <c r="AQ71">
        <v>19.079999999999998</v>
      </c>
      <c r="AR71">
        <v>19.780999999999999</v>
      </c>
      <c r="AS71">
        <v>20.768000000000001</v>
      </c>
      <c r="AT71">
        <v>21.809000000000001</v>
      </c>
      <c r="AU71">
        <v>23.001000000000001</v>
      </c>
      <c r="AV71">
        <v>24.305</v>
      </c>
      <c r="AW71">
        <v>25.559000000000001</v>
      </c>
      <c r="AX71">
        <v>26.545000000000002</v>
      </c>
      <c r="AY71">
        <v>27.622</v>
      </c>
      <c r="AZ71">
        <v>28.989000000000001</v>
      </c>
      <c r="BA71">
        <v>30.911999999999999</v>
      </c>
      <c r="BB71">
        <v>32.713000000000001</v>
      </c>
      <c r="BC71">
        <v>34.121000000000002</v>
      </c>
      <c r="BD71">
        <v>35.558</v>
      </c>
      <c r="BE71">
        <v>36.96</v>
      </c>
      <c r="BF71">
        <v>38.328000000000003</v>
      </c>
      <c r="BG71">
        <v>39.500999999999998</v>
      </c>
      <c r="BH71">
        <v>40.61</v>
      </c>
      <c r="BI71">
        <v>41.627000000000002</v>
      </c>
      <c r="BJ71">
        <v>42.65</v>
      </c>
      <c r="BK71">
        <v>43.764000000000003</v>
      </c>
      <c r="BL71">
        <v>45.046999999999997</v>
      </c>
      <c r="BM71">
        <v>46.470999999999997</v>
      </c>
      <c r="BN71">
        <v>47.966000000000001</v>
      </c>
      <c r="BO71">
        <v>49.558999999999997</v>
      </c>
      <c r="BP71">
        <v>51.481999999999999</v>
      </c>
      <c r="BQ71">
        <v>53.289000000000001</v>
      </c>
      <c r="BR71">
        <v>54.911000000000001</v>
      </c>
      <c r="BS71">
        <v>56.384999999999998</v>
      </c>
      <c r="BT71">
        <v>57.685000000000002</v>
      </c>
      <c r="BU71">
        <v>59.38</v>
      </c>
      <c r="BV71">
        <v>61.598999999999997</v>
      </c>
      <c r="BW71">
        <v>64.040999999999997</v>
      </c>
      <c r="BX71">
        <v>66.436999999999998</v>
      </c>
      <c r="BY71">
        <v>68.885000000000005</v>
      </c>
      <c r="BZ71">
        <v>71.840999999999994</v>
      </c>
      <c r="CA71">
        <v>75.081000000000003</v>
      </c>
      <c r="CB71">
        <v>78.094999999999999</v>
      </c>
      <c r="CC71">
        <v>80.653000000000006</v>
      </c>
      <c r="CD71">
        <v>82.92</v>
      </c>
      <c r="CE71">
        <v>84.97</v>
      </c>
      <c r="CF71">
        <v>87.134</v>
      </c>
      <c r="CG71">
        <v>89.56</v>
      </c>
      <c r="CH71">
        <v>92.072000000000003</v>
      </c>
      <c r="CI71">
        <v>94.661000000000001</v>
      </c>
      <c r="CJ71">
        <v>96.873000000000005</v>
      </c>
      <c r="CK71">
        <v>98.644000000000005</v>
      </c>
      <c r="CL71">
        <v>100</v>
      </c>
      <c r="CM71">
        <v>101.14700000000001</v>
      </c>
      <c r="CN71">
        <v>102.218</v>
      </c>
      <c r="CO71">
        <v>103.43300000000001</v>
      </c>
      <c r="CP71">
        <v>104.783</v>
      </c>
      <c r="CQ71">
        <v>106.105</v>
      </c>
      <c r="CR71">
        <v>107.413</v>
      </c>
    </row>
    <row r="72" spans="1:96" x14ac:dyDescent="0.35">
      <c r="A72" t="s">
        <v>273</v>
      </c>
      <c r="B72" t="s">
        <v>274</v>
      </c>
      <c r="C72">
        <v>2.19</v>
      </c>
      <c r="D72">
        <v>2.3660000000000001</v>
      </c>
      <c r="E72">
        <v>2.6230000000000002</v>
      </c>
      <c r="F72">
        <v>2.84</v>
      </c>
      <c r="G72">
        <v>3.0539999999999998</v>
      </c>
      <c r="H72">
        <v>3.266</v>
      </c>
      <c r="I72">
        <v>3.5539999999999998</v>
      </c>
      <c r="J72">
        <v>3.7120000000000002</v>
      </c>
      <c r="K72">
        <v>3.7549999999999999</v>
      </c>
      <c r="L72">
        <v>3.8330000000000002</v>
      </c>
      <c r="M72">
        <v>3.9369999999999998</v>
      </c>
      <c r="N72">
        <v>4.2489999999999997</v>
      </c>
      <c r="O72">
        <v>4.4429999999999996</v>
      </c>
      <c r="P72">
        <v>4.6710000000000003</v>
      </c>
      <c r="Q72">
        <v>5</v>
      </c>
      <c r="R72">
        <v>5.1920000000000002</v>
      </c>
      <c r="S72">
        <v>5.2830000000000004</v>
      </c>
      <c r="T72">
        <v>5.2670000000000003</v>
      </c>
      <c r="U72">
        <v>5.2229999999999999</v>
      </c>
      <c r="V72">
        <v>5.18</v>
      </c>
      <c r="W72">
        <v>5.1360000000000001</v>
      </c>
      <c r="X72">
        <v>5.109</v>
      </c>
      <c r="Y72">
        <v>5.1820000000000004</v>
      </c>
      <c r="Z72">
        <v>5.3</v>
      </c>
      <c r="AA72">
        <v>5.4870000000000001</v>
      </c>
      <c r="AB72">
        <v>5.7060000000000004</v>
      </c>
      <c r="AC72">
        <v>5.8949999999999996</v>
      </c>
      <c r="AD72">
        <v>6.0090000000000003</v>
      </c>
      <c r="AE72">
        <v>6.1840000000000002</v>
      </c>
      <c r="AF72">
        <v>6.4340000000000002</v>
      </c>
      <c r="AG72">
        <v>6.7679999999999998</v>
      </c>
      <c r="AH72">
        <v>7.1109999999999998</v>
      </c>
      <c r="AI72">
        <v>7.4710000000000001</v>
      </c>
      <c r="AJ72">
        <v>7.88</v>
      </c>
      <c r="AK72">
        <v>8.3460000000000001</v>
      </c>
      <c r="AL72">
        <v>8.9350000000000005</v>
      </c>
      <c r="AM72">
        <v>9.6340000000000003</v>
      </c>
      <c r="AN72">
        <v>10.173999999999999</v>
      </c>
      <c r="AO72">
        <v>10.85</v>
      </c>
      <c r="AP72">
        <v>11.51</v>
      </c>
      <c r="AQ72">
        <v>12.247999999999999</v>
      </c>
      <c r="AR72">
        <v>13.162000000000001</v>
      </c>
      <c r="AS72">
        <v>14.375</v>
      </c>
      <c r="AT72">
        <v>15.776</v>
      </c>
      <c r="AU72">
        <v>17.164999999999999</v>
      </c>
      <c r="AV72">
        <v>18.321000000000002</v>
      </c>
      <c r="AW72">
        <v>19.126999999999999</v>
      </c>
      <c r="AX72">
        <v>20.062000000000001</v>
      </c>
      <c r="AY72">
        <v>21.033000000000001</v>
      </c>
      <c r="AZ72">
        <v>21.962</v>
      </c>
      <c r="BA72">
        <v>22.795999999999999</v>
      </c>
      <c r="BB72">
        <v>23.841999999999999</v>
      </c>
      <c r="BC72">
        <v>24.863</v>
      </c>
      <c r="BD72">
        <v>26.067</v>
      </c>
      <c r="BE72">
        <v>27.449000000000002</v>
      </c>
      <c r="BF72">
        <v>28.975999999999999</v>
      </c>
      <c r="BG72">
        <v>30.277000000000001</v>
      </c>
      <c r="BH72">
        <v>31.492000000000001</v>
      </c>
      <c r="BI72">
        <v>32.790999999999997</v>
      </c>
      <c r="BJ72">
        <v>34.167999999999999</v>
      </c>
      <c r="BK72">
        <v>35.615000000000002</v>
      </c>
      <c r="BL72">
        <v>37.154000000000003</v>
      </c>
      <c r="BM72">
        <v>38.765000000000001</v>
      </c>
      <c r="BN72">
        <v>40.558999999999997</v>
      </c>
      <c r="BO72">
        <v>42.548000000000002</v>
      </c>
      <c r="BP72">
        <v>44.679000000000002</v>
      </c>
      <c r="BQ72">
        <v>46.865000000000002</v>
      </c>
      <c r="BR72">
        <v>49.216999999999999</v>
      </c>
      <c r="BS72">
        <v>51.881</v>
      </c>
      <c r="BT72">
        <v>54.591999999999999</v>
      </c>
      <c r="BU72">
        <v>57.087000000000003</v>
      </c>
      <c r="BV72">
        <v>59.557000000000002</v>
      </c>
      <c r="BW72">
        <v>61.838000000000001</v>
      </c>
      <c r="BX72">
        <v>63.963999999999999</v>
      </c>
      <c r="BY72">
        <v>66.361000000000004</v>
      </c>
      <c r="BZ72">
        <v>69.453999999999994</v>
      </c>
      <c r="CA72">
        <v>72.484999999999999</v>
      </c>
      <c r="CB72">
        <v>75.962000000000003</v>
      </c>
      <c r="CC72">
        <v>79.742000000000004</v>
      </c>
      <c r="CD72">
        <v>82.971000000000004</v>
      </c>
      <c r="CE72">
        <v>84.855999999999995</v>
      </c>
      <c r="CF72">
        <v>87.165000000000006</v>
      </c>
      <c r="CG72">
        <v>89.311999999999998</v>
      </c>
      <c r="CH72">
        <v>91.497</v>
      </c>
      <c r="CI72">
        <v>93.977999999999994</v>
      </c>
      <c r="CJ72">
        <v>96.367000000000004</v>
      </c>
      <c r="CK72">
        <v>98.394000000000005</v>
      </c>
      <c r="CL72">
        <v>100</v>
      </c>
      <c r="CM72">
        <v>101.92</v>
      </c>
      <c r="CN72">
        <v>104.226</v>
      </c>
      <c r="CO72">
        <v>106.586</v>
      </c>
      <c r="CP72">
        <v>108.779</v>
      </c>
      <c r="CQ72">
        <v>110.67</v>
      </c>
      <c r="CR72">
        <v>112.749</v>
      </c>
    </row>
    <row r="73" spans="1:96" x14ac:dyDescent="0.35">
      <c r="A73" t="s">
        <v>275</v>
      </c>
      <c r="B73" t="s">
        <v>276</v>
      </c>
      <c r="C73">
        <v>7.11</v>
      </c>
      <c r="D73">
        <v>7.5339999999999998</v>
      </c>
      <c r="E73">
        <v>8.3810000000000002</v>
      </c>
      <c r="F73">
        <v>9.0030000000000001</v>
      </c>
      <c r="G73">
        <v>9.5749999999999993</v>
      </c>
      <c r="H73">
        <v>10.191000000000001</v>
      </c>
      <c r="I73">
        <v>11.093</v>
      </c>
      <c r="J73">
        <v>11.691000000000001</v>
      </c>
      <c r="K73">
        <v>11.866</v>
      </c>
      <c r="L73">
        <v>11.994999999999999</v>
      </c>
      <c r="M73">
        <v>12.319000000000001</v>
      </c>
      <c r="N73">
        <v>13.43</v>
      </c>
      <c r="O73">
        <v>14.097</v>
      </c>
      <c r="P73">
        <v>14.907999999999999</v>
      </c>
      <c r="Q73">
        <v>15.738</v>
      </c>
      <c r="R73">
        <v>16.28</v>
      </c>
      <c r="S73">
        <v>16.643999999999998</v>
      </c>
      <c r="T73">
        <v>16.677</v>
      </c>
      <c r="U73">
        <v>16.545999999999999</v>
      </c>
      <c r="V73">
        <v>16.407</v>
      </c>
      <c r="W73">
        <v>16.277000000000001</v>
      </c>
      <c r="X73">
        <v>16.248999999999999</v>
      </c>
      <c r="Y73">
        <v>16.484000000000002</v>
      </c>
      <c r="Z73">
        <v>16.728000000000002</v>
      </c>
      <c r="AA73">
        <v>16.981999999999999</v>
      </c>
      <c r="AB73">
        <v>17.234999999999999</v>
      </c>
      <c r="AC73">
        <v>17.449000000000002</v>
      </c>
      <c r="AD73">
        <v>17.585999999999999</v>
      </c>
      <c r="AE73">
        <v>17.795999999999999</v>
      </c>
      <c r="AF73">
        <v>18.126999999999999</v>
      </c>
      <c r="AG73">
        <v>18.544</v>
      </c>
      <c r="AH73">
        <v>19.215</v>
      </c>
      <c r="AI73">
        <v>19.866</v>
      </c>
      <c r="AJ73">
        <v>20.686</v>
      </c>
      <c r="AK73">
        <v>21.803999999999998</v>
      </c>
      <c r="AL73">
        <v>23.015999999999998</v>
      </c>
      <c r="AM73">
        <v>24.645</v>
      </c>
      <c r="AN73">
        <v>25.710999999999999</v>
      </c>
      <c r="AO73">
        <v>27.024000000000001</v>
      </c>
      <c r="AP73">
        <v>28.885000000000002</v>
      </c>
      <c r="AQ73">
        <v>30.867999999999999</v>
      </c>
      <c r="AR73">
        <v>32.204999999999998</v>
      </c>
      <c r="AS73">
        <v>33.915999999999997</v>
      </c>
      <c r="AT73">
        <v>35.591000000000001</v>
      </c>
      <c r="AU73">
        <v>37.201999999999998</v>
      </c>
      <c r="AV73">
        <v>38.68</v>
      </c>
      <c r="AW73">
        <v>40.118000000000002</v>
      </c>
      <c r="AX73">
        <v>41.622999999999998</v>
      </c>
      <c r="AY73">
        <v>43.164000000000001</v>
      </c>
      <c r="AZ73">
        <v>44.847000000000001</v>
      </c>
      <c r="BA73">
        <v>45.924999999999997</v>
      </c>
      <c r="BB73">
        <v>47.588000000000001</v>
      </c>
      <c r="BC73">
        <v>49.695999999999998</v>
      </c>
      <c r="BD73">
        <v>52.98</v>
      </c>
      <c r="BE73">
        <v>56.104999999999997</v>
      </c>
      <c r="BF73">
        <v>59.05</v>
      </c>
      <c r="BG73">
        <v>62.555999999999997</v>
      </c>
      <c r="BH73">
        <v>65.5</v>
      </c>
      <c r="BI73">
        <v>68.069999999999993</v>
      </c>
      <c r="BJ73">
        <v>70.108999999999995</v>
      </c>
      <c r="BK73">
        <v>73.114999999999995</v>
      </c>
      <c r="BL73">
        <v>75.757999999999996</v>
      </c>
      <c r="BM73">
        <v>77.472999999999999</v>
      </c>
      <c r="BN73">
        <v>78.876000000000005</v>
      </c>
      <c r="BO73">
        <v>79.62</v>
      </c>
      <c r="BP73">
        <v>80.323999999999998</v>
      </c>
      <c r="BQ73">
        <v>80.983999999999995</v>
      </c>
      <c r="BR73">
        <v>81.52</v>
      </c>
      <c r="BS73">
        <v>82.156000000000006</v>
      </c>
      <c r="BT73">
        <v>82.445999999999998</v>
      </c>
      <c r="BU73">
        <v>82.7</v>
      </c>
      <c r="BV73">
        <v>82.728999999999999</v>
      </c>
      <c r="BW73">
        <v>83.040999999999997</v>
      </c>
      <c r="BX73">
        <v>83.286000000000001</v>
      </c>
      <c r="BY73">
        <v>83.632999999999996</v>
      </c>
      <c r="BZ73">
        <v>84.268000000000001</v>
      </c>
      <c r="CA73">
        <v>85.323999999999998</v>
      </c>
      <c r="CB73">
        <v>86.542000000000002</v>
      </c>
      <c r="CC73">
        <v>87.977000000000004</v>
      </c>
      <c r="CD73">
        <v>89.117999999999995</v>
      </c>
      <c r="CE73">
        <v>89.850999999999999</v>
      </c>
      <c r="CF73">
        <v>91.088999999999999</v>
      </c>
      <c r="CG73">
        <v>92.429000000000002</v>
      </c>
      <c r="CH73">
        <v>94.143000000000001</v>
      </c>
      <c r="CI73">
        <v>96.126999999999995</v>
      </c>
      <c r="CJ73">
        <v>97.787999999999997</v>
      </c>
      <c r="CK73">
        <v>99.037000000000006</v>
      </c>
      <c r="CL73">
        <v>100</v>
      </c>
      <c r="CM73">
        <v>101.012</v>
      </c>
      <c r="CN73">
        <v>101.914</v>
      </c>
      <c r="CO73">
        <v>102.679</v>
      </c>
      <c r="CP73">
        <v>103.331</v>
      </c>
      <c r="CQ73">
        <v>103.51</v>
      </c>
      <c r="CR73">
        <v>103.399</v>
      </c>
    </row>
    <row r="74" spans="1:96" x14ac:dyDescent="0.35">
      <c r="A74" t="s">
        <v>277</v>
      </c>
      <c r="B74" t="s">
        <v>278</v>
      </c>
      <c r="C74">
        <v>9.4990000000000006</v>
      </c>
      <c r="D74">
        <v>9.9600000000000009</v>
      </c>
      <c r="E74">
        <v>10.512</v>
      </c>
      <c r="F74">
        <v>11.154</v>
      </c>
      <c r="G74">
        <v>11.76</v>
      </c>
      <c r="H74">
        <v>12.66</v>
      </c>
      <c r="I74">
        <v>13.542</v>
      </c>
      <c r="J74">
        <v>14.323</v>
      </c>
      <c r="K74">
        <v>14.763999999999999</v>
      </c>
      <c r="L74">
        <v>15.193</v>
      </c>
      <c r="M74">
        <v>15.516</v>
      </c>
      <c r="N74">
        <v>16.154</v>
      </c>
      <c r="O74">
        <v>16.757000000000001</v>
      </c>
      <c r="P74">
        <v>17.542000000000002</v>
      </c>
      <c r="Q74">
        <v>18.327999999999999</v>
      </c>
      <c r="R74">
        <v>19.082999999999998</v>
      </c>
      <c r="S74">
        <v>19.497</v>
      </c>
      <c r="T74">
        <v>19.521999999999998</v>
      </c>
      <c r="U74">
        <v>19.347000000000001</v>
      </c>
      <c r="V74">
        <v>19.146000000000001</v>
      </c>
      <c r="W74">
        <v>18.963999999999999</v>
      </c>
      <c r="X74">
        <v>18.989000000000001</v>
      </c>
      <c r="Y74">
        <v>19.231000000000002</v>
      </c>
      <c r="Z74">
        <v>19.536000000000001</v>
      </c>
      <c r="AA74">
        <v>20.018000000000001</v>
      </c>
      <c r="AB74">
        <v>20.652999999999999</v>
      </c>
      <c r="AC74">
        <v>21.175999999999998</v>
      </c>
      <c r="AD74">
        <v>21.777999999999999</v>
      </c>
      <c r="AE74">
        <v>22.548999999999999</v>
      </c>
      <c r="AF74">
        <v>23.664000000000001</v>
      </c>
      <c r="AG74">
        <v>24.893999999999998</v>
      </c>
      <c r="AH74">
        <v>26.125</v>
      </c>
      <c r="AI74">
        <v>27.443999999999999</v>
      </c>
      <c r="AJ74">
        <v>29.01</v>
      </c>
      <c r="AK74">
        <v>30.663</v>
      </c>
      <c r="AL74">
        <v>32.223999999999997</v>
      </c>
      <c r="AM74">
        <v>33.917000000000002</v>
      </c>
      <c r="AN74">
        <v>35.701999999999998</v>
      </c>
      <c r="AO74">
        <v>37.65</v>
      </c>
      <c r="AP74">
        <v>39.552999999999997</v>
      </c>
      <c r="AQ74">
        <v>41.511000000000003</v>
      </c>
      <c r="AR74">
        <v>43.582000000000001</v>
      </c>
      <c r="AS74">
        <v>45.573</v>
      </c>
      <c r="AT74">
        <v>47.597000000000001</v>
      </c>
      <c r="AU74">
        <v>49.393999999999998</v>
      </c>
      <c r="AV74">
        <v>51.058999999999997</v>
      </c>
      <c r="AW74">
        <v>52.664000000000001</v>
      </c>
      <c r="AX74">
        <v>54.073</v>
      </c>
      <c r="AY74">
        <v>55.262999999999998</v>
      </c>
      <c r="AZ74">
        <v>56.155999999999999</v>
      </c>
      <c r="BA74">
        <v>57.009</v>
      </c>
      <c r="BB74">
        <v>57.76</v>
      </c>
      <c r="BC74">
        <v>58.515000000000001</v>
      </c>
      <c r="BD74">
        <v>59.494</v>
      </c>
      <c r="BE74">
        <v>60.692</v>
      </c>
      <c r="BF74">
        <v>61.677999999999997</v>
      </c>
      <c r="BG74">
        <v>62.316000000000003</v>
      </c>
      <c r="BH74">
        <v>62.701999999999998</v>
      </c>
      <c r="BI74">
        <v>63.189</v>
      </c>
      <c r="BJ74">
        <v>64.091999999999999</v>
      </c>
      <c r="BK74">
        <v>65.186999999999998</v>
      </c>
      <c r="BL74">
        <v>66.322000000000003</v>
      </c>
      <c r="BM74">
        <v>67.459000000000003</v>
      </c>
      <c r="BN74">
        <v>68.712999999999994</v>
      </c>
      <c r="BO74">
        <v>69.846999999999994</v>
      </c>
      <c r="BP74">
        <v>71.216999999999999</v>
      </c>
      <c r="BQ74">
        <v>72.534999999999997</v>
      </c>
      <c r="BR74">
        <v>73.834000000000003</v>
      </c>
      <c r="BS74">
        <v>75.212999999999994</v>
      </c>
      <c r="BT74">
        <v>76.655000000000001</v>
      </c>
      <c r="BU74">
        <v>78.010000000000005</v>
      </c>
      <c r="BV74">
        <v>79.343999999999994</v>
      </c>
      <c r="BW74">
        <v>80.710999999999999</v>
      </c>
      <c r="BX74">
        <v>82.206000000000003</v>
      </c>
      <c r="BY74">
        <v>83.825999999999993</v>
      </c>
      <c r="BZ74">
        <v>85.498000000000005</v>
      </c>
      <c r="CA74">
        <v>87.296000000000006</v>
      </c>
      <c r="CB74">
        <v>89.066000000000003</v>
      </c>
      <c r="CC74">
        <v>90.68</v>
      </c>
      <c r="CD74">
        <v>92.257000000000005</v>
      </c>
      <c r="CE74">
        <v>93.483999999999995</v>
      </c>
      <c r="CF74">
        <v>94.852000000000004</v>
      </c>
      <c r="CG74">
        <v>95.974000000000004</v>
      </c>
      <c r="CH74">
        <v>96.888999999999996</v>
      </c>
      <c r="CI74">
        <v>97.817999999999998</v>
      </c>
      <c r="CJ74">
        <v>98.683999999999997</v>
      </c>
      <c r="CK74">
        <v>99.427000000000007</v>
      </c>
      <c r="CL74">
        <v>100</v>
      </c>
      <c r="CM74">
        <v>100.47799999999999</v>
      </c>
      <c r="CN74">
        <v>100.98099999999999</v>
      </c>
      <c r="CO74">
        <v>101.61199999999999</v>
      </c>
      <c r="CP74">
        <v>102.31100000000001</v>
      </c>
      <c r="CQ74">
        <v>102.90900000000001</v>
      </c>
      <c r="CR74">
        <v>103.48399999999999</v>
      </c>
    </row>
    <row r="75" spans="1:96" x14ac:dyDescent="0.35">
      <c r="A75" t="s">
        <v>279</v>
      </c>
      <c r="B75" t="s">
        <v>280</v>
      </c>
      <c r="C75">
        <v>7.649</v>
      </c>
      <c r="D75">
        <v>8.2040000000000006</v>
      </c>
      <c r="E75">
        <v>8.8840000000000003</v>
      </c>
      <c r="F75">
        <v>9.5960000000000001</v>
      </c>
      <c r="G75">
        <v>10.031000000000001</v>
      </c>
      <c r="H75">
        <v>10.537000000000001</v>
      </c>
      <c r="I75">
        <v>10.95</v>
      </c>
      <c r="J75">
        <v>11.194000000000001</v>
      </c>
      <c r="K75">
        <v>11.282999999999999</v>
      </c>
      <c r="L75">
        <v>11.598000000000001</v>
      </c>
      <c r="M75">
        <v>11.916</v>
      </c>
      <c r="N75">
        <v>12.736000000000001</v>
      </c>
      <c r="O75">
        <v>13.398999999999999</v>
      </c>
      <c r="P75">
        <v>14.118</v>
      </c>
      <c r="Q75">
        <v>14.888999999999999</v>
      </c>
      <c r="R75">
        <v>15.4</v>
      </c>
      <c r="S75">
        <v>15.615</v>
      </c>
      <c r="T75">
        <v>15.657999999999999</v>
      </c>
      <c r="U75">
        <v>15.551</v>
      </c>
      <c r="V75">
        <v>15.391</v>
      </c>
      <c r="W75">
        <v>15.260999999999999</v>
      </c>
      <c r="X75">
        <v>15.327</v>
      </c>
      <c r="Y75">
        <v>15.55</v>
      </c>
      <c r="Z75">
        <v>15.958</v>
      </c>
      <c r="AA75">
        <v>16.452999999999999</v>
      </c>
      <c r="AB75">
        <v>16.962</v>
      </c>
      <c r="AC75">
        <v>17.495000000000001</v>
      </c>
      <c r="AD75">
        <v>18.010999999999999</v>
      </c>
      <c r="AE75">
        <v>18.628</v>
      </c>
      <c r="AF75">
        <v>19.297999999999998</v>
      </c>
      <c r="AG75">
        <v>20.001000000000001</v>
      </c>
      <c r="AH75">
        <v>20.756</v>
      </c>
      <c r="AI75">
        <v>21.548999999999999</v>
      </c>
      <c r="AJ75">
        <v>22.376000000000001</v>
      </c>
      <c r="AK75">
        <v>23.504999999999999</v>
      </c>
      <c r="AL75">
        <v>24.565000000000001</v>
      </c>
      <c r="AM75">
        <v>25.652000000000001</v>
      </c>
      <c r="AN75">
        <v>26.920999999999999</v>
      </c>
      <c r="AO75">
        <v>27.942</v>
      </c>
      <c r="AP75">
        <v>29.484999999999999</v>
      </c>
      <c r="AQ75">
        <v>30.791</v>
      </c>
      <c r="AR75">
        <v>32.167000000000002</v>
      </c>
      <c r="AS75">
        <v>33.149000000000001</v>
      </c>
      <c r="AT75">
        <v>34.695</v>
      </c>
      <c r="AU75">
        <v>35.856000000000002</v>
      </c>
      <c r="AV75">
        <v>37.116999999999997</v>
      </c>
      <c r="AW75">
        <v>38.472999999999999</v>
      </c>
      <c r="AX75">
        <v>39.768999999999998</v>
      </c>
      <c r="AY75">
        <v>41.284999999999997</v>
      </c>
      <c r="AZ75">
        <v>43.225000000000001</v>
      </c>
      <c r="BA75">
        <v>45.005000000000003</v>
      </c>
      <c r="BB75">
        <v>46.908000000000001</v>
      </c>
      <c r="BC75">
        <v>48.484000000000002</v>
      </c>
      <c r="BD75">
        <v>50.401000000000003</v>
      </c>
      <c r="BE75">
        <v>52.244999999999997</v>
      </c>
      <c r="BF75">
        <v>54.258000000000003</v>
      </c>
      <c r="BG75">
        <v>55.764000000000003</v>
      </c>
      <c r="BH75">
        <v>57.067999999999998</v>
      </c>
      <c r="BI75">
        <v>58.07</v>
      </c>
      <c r="BJ75">
        <v>59.32</v>
      </c>
      <c r="BK75">
        <v>60.552999999999997</v>
      </c>
      <c r="BL75">
        <v>61.99</v>
      </c>
      <c r="BM75">
        <v>63.811</v>
      </c>
      <c r="BN75">
        <v>65.656000000000006</v>
      </c>
      <c r="BO75">
        <v>67.350999999999999</v>
      </c>
      <c r="BP75">
        <v>69.177999999999997</v>
      </c>
      <c r="BQ75">
        <v>71.025000000000006</v>
      </c>
      <c r="BR75">
        <v>72.921999999999997</v>
      </c>
      <c r="BS75">
        <v>74.471999999999994</v>
      </c>
      <c r="BT75">
        <v>75.629000000000005</v>
      </c>
      <c r="BU75">
        <v>76.744</v>
      </c>
      <c r="BV75">
        <v>78.064999999999998</v>
      </c>
      <c r="BW75">
        <v>79.326999999999998</v>
      </c>
      <c r="BX75">
        <v>80.465000000000003</v>
      </c>
      <c r="BY75">
        <v>81.539000000000001</v>
      </c>
      <c r="BZ75">
        <v>82.488</v>
      </c>
      <c r="CA75">
        <v>83.528999999999996</v>
      </c>
      <c r="CB75">
        <v>84.786000000000001</v>
      </c>
      <c r="CC75">
        <v>86.248000000000005</v>
      </c>
      <c r="CD75">
        <v>87.754999999999995</v>
      </c>
      <c r="CE75">
        <v>88.926000000000002</v>
      </c>
      <c r="CF75">
        <v>90.394000000000005</v>
      </c>
      <c r="CG75">
        <v>91.962000000000003</v>
      </c>
      <c r="CH75">
        <v>93.597999999999999</v>
      </c>
      <c r="CI75">
        <v>95.429000000000002</v>
      </c>
      <c r="CJ75">
        <v>97.284999999999997</v>
      </c>
      <c r="CK75">
        <v>98.902000000000001</v>
      </c>
      <c r="CL75">
        <v>100</v>
      </c>
      <c r="CM75">
        <v>100.976</v>
      </c>
      <c r="CN75">
        <v>101.869</v>
      </c>
      <c r="CO75">
        <v>102.80200000000001</v>
      </c>
      <c r="CP75">
        <v>103.688</v>
      </c>
      <c r="CQ75">
        <v>104.42700000000001</v>
      </c>
      <c r="CR75">
        <v>105.136</v>
      </c>
    </row>
    <row r="76" spans="1:96" x14ac:dyDescent="0.35">
      <c r="A76" t="s">
        <v>281</v>
      </c>
      <c r="B76" t="s">
        <v>282</v>
      </c>
      <c r="C76">
        <v>10.692</v>
      </c>
      <c r="D76">
        <v>11.3</v>
      </c>
      <c r="E76">
        <v>11.888</v>
      </c>
      <c r="F76">
        <v>12.352</v>
      </c>
      <c r="G76">
        <v>12.85</v>
      </c>
      <c r="H76">
        <v>13.78</v>
      </c>
      <c r="I76">
        <v>14.52</v>
      </c>
      <c r="J76">
        <v>14.933</v>
      </c>
      <c r="K76">
        <v>15.065</v>
      </c>
      <c r="L76">
        <v>15.25</v>
      </c>
      <c r="M76">
        <v>15.461</v>
      </c>
      <c r="N76">
        <v>15.818</v>
      </c>
      <c r="O76">
        <v>16.087</v>
      </c>
      <c r="P76">
        <v>16.414999999999999</v>
      </c>
      <c r="Q76">
        <v>16.803999999999998</v>
      </c>
      <c r="R76">
        <v>17.309999999999999</v>
      </c>
      <c r="S76">
        <v>17.670000000000002</v>
      </c>
      <c r="T76">
        <v>17.815999999999999</v>
      </c>
      <c r="U76">
        <v>17.844999999999999</v>
      </c>
      <c r="V76">
        <v>17.763999999999999</v>
      </c>
      <c r="W76">
        <v>17.701000000000001</v>
      </c>
      <c r="X76">
        <v>17.792999999999999</v>
      </c>
      <c r="Y76">
        <v>18.048999999999999</v>
      </c>
      <c r="Z76">
        <v>18.436</v>
      </c>
      <c r="AA76">
        <v>18.885999999999999</v>
      </c>
      <c r="AB76">
        <v>19.327000000000002</v>
      </c>
      <c r="AC76">
        <v>19.893000000000001</v>
      </c>
      <c r="AD76">
        <v>20.434999999999999</v>
      </c>
      <c r="AE76">
        <v>20.949000000000002</v>
      </c>
      <c r="AF76">
        <v>21.55</v>
      </c>
      <c r="AG76">
        <v>22.242999999999999</v>
      </c>
      <c r="AH76">
        <v>23.062000000000001</v>
      </c>
      <c r="AI76">
        <v>23.782</v>
      </c>
      <c r="AJ76">
        <v>24.443000000000001</v>
      </c>
      <c r="AK76">
        <v>25.140999999999998</v>
      </c>
      <c r="AL76">
        <v>25.888000000000002</v>
      </c>
      <c r="AM76">
        <v>26.725000000000001</v>
      </c>
      <c r="AN76">
        <v>27.579000000000001</v>
      </c>
      <c r="AO76">
        <v>28.785</v>
      </c>
      <c r="AP76">
        <v>30.128</v>
      </c>
      <c r="AQ76">
        <v>31.957999999999998</v>
      </c>
      <c r="AR76">
        <v>33.356000000000002</v>
      </c>
      <c r="AS76">
        <v>35.064</v>
      </c>
      <c r="AT76">
        <v>37.063000000000002</v>
      </c>
      <c r="AU76">
        <v>38.640999999999998</v>
      </c>
      <c r="AV76">
        <v>39.712000000000003</v>
      </c>
      <c r="AW76">
        <v>40.500999999999998</v>
      </c>
      <c r="AX76">
        <v>41.289000000000001</v>
      </c>
      <c r="AY76">
        <v>41.963999999999999</v>
      </c>
      <c r="AZ76">
        <v>42.773000000000003</v>
      </c>
      <c r="BA76">
        <v>43.832000000000001</v>
      </c>
      <c r="BB76">
        <v>44.74</v>
      </c>
      <c r="BC76">
        <v>45.402000000000001</v>
      </c>
      <c r="BD76">
        <v>46.323</v>
      </c>
      <c r="BE76">
        <v>47.283999999999999</v>
      </c>
      <c r="BF76">
        <v>48.475000000000001</v>
      </c>
      <c r="BG76">
        <v>49.448999999999998</v>
      </c>
      <c r="BH76">
        <v>50.438000000000002</v>
      </c>
      <c r="BI76">
        <v>51.146000000000001</v>
      </c>
      <c r="BJ76">
        <v>52.103000000000002</v>
      </c>
      <c r="BK76">
        <v>53.274999999999999</v>
      </c>
      <c r="BL76">
        <v>54.743000000000002</v>
      </c>
      <c r="BM76">
        <v>56.46</v>
      </c>
      <c r="BN76">
        <v>58.082000000000001</v>
      </c>
      <c r="BO76">
        <v>59.664000000000001</v>
      </c>
      <c r="BP76">
        <v>61.49</v>
      </c>
      <c r="BQ76">
        <v>63.396000000000001</v>
      </c>
      <c r="BR76">
        <v>64.927000000000007</v>
      </c>
      <c r="BS76">
        <v>66.081999999999994</v>
      </c>
      <c r="BT76">
        <v>67.209000000000003</v>
      </c>
      <c r="BU76">
        <v>68.228999999999999</v>
      </c>
      <c r="BV76">
        <v>69.632999999999996</v>
      </c>
      <c r="BW76">
        <v>71.331999999999994</v>
      </c>
      <c r="BX76">
        <v>73.2</v>
      </c>
      <c r="BY76">
        <v>75.158000000000001</v>
      </c>
      <c r="BZ76">
        <v>76.992999999999995</v>
      </c>
      <c r="CA76">
        <v>78.912999999999997</v>
      </c>
      <c r="CB76">
        <v>81.103999999999999</v>
      </c>
      <c r="CC76">
        <v>83.405000000000001</v>
      </c>
      <c r="CD76">
        <v>85.632999999999996</v>
      </c>
      <c r="CE76">
        <v>87.444000000000003</v>
      </c>
      <c r="CF76">
        <v>89.456000000000003</v>
      </c>
      <c r="CG76">
        <v>91.44</v>
      </c>
      <c r="CH76">
        <v>93.366</v>
      </c>
      <c r="CI76">
        <v>95.375</v>
      </c>
      <c r="CJ76">
        <v>97.149000000000001</v>
      </c>
      <c r="CK76">
        <v>98.677999999999997</v>
      </c>
      <c r="CL76">
        <v>100</v>
      </c>
      <c r="CM76">
        <v>101.43</v>
      </c>
      <c r="CN76">
        <v>102.774</v>
      </c>
      <c r="CO76">
        <v>104.083</v>
      </c>
      <c r="CP76">
        <v>105.30200000000001</v>
      </c>
      <c r="CQ76">
        <v>106.51600000000001</v>
      </c>
      <c r="CR76">
        <v>107.739</v>
      </c>
    </row>
    <row r="77" spans="1:96" x14ac:dyDescent="0.35">
      <c r="A77" t="s">
        <v>283</v>
      </c>
      <c r="B77" t="s">
        <v>284</v>
      </c>
      <c r="C77">
        <v>1.7000000000000001E-2</v>
      </c>
      <c r="D77">
        <v>0.107</v>
      </c>
      <c r="E77">
        <v>0.28499999999999998</v>
      </c>
      <c r="F77">
        <v>0.64</v>
      </c>
      <c r="G77">
        <v>1.1459999999999999</v>
      </c>
      <c r="H77">
        <v>1.6040000000000001</v>
      </c>
      <c r="I77">
        <v>1.998</v>
      </c>
      <c r="J77">
        <v>2.226</v>
      </c>
      <c r="K77">
        <v>2.6059999999999999</v>
      </c>
      <c r="L77">
        <v>3.827</v>
      </c>
      <c r="M77">
        <v>4.8570000000000002</v>
      </c>
      <c r="N77">
        <v>6.2779999999999996</v>
      </c>
      <c r="O77">
        <v>7.67</v>
      </c>
      <c r="P77">
        <v>8.6020000000000003</v>
      </c>
      <c r="Q77">
        <v>9.6449999999999996</v>
      </c>
      <c r="R77">
        <v>10.019</v>
      </c>
      <c r="S77">
        <v>10.054</v>
      </c>
      <c r="T77">
        <v>10.006</v>
      </c>
      <c r="U77">
        <v>9.9920000000000009</v>
      </c>
      <c r="V77">
        <v>10.006</v>
      </c>
      <c r="W77">
        <v>10.032</v>
      </c>
      <c r="X77">
        <v>10.119</v>
      </c>
      <c r="Y77">
        <v>10.28</v>
      </c>
      <c r="Z77">
        <v>10.506</v>
      </c>
      <c r="AA77">
        <v>10.88</v>
      </c>
      <c r="AB77">
        <v>11.3</v>
      </c>
      <c r="AC77">
        <v>11.653</v>
      </c>
      <c r="AD77">
        <v>11.867000000000001</v>
      </c>
      <c r="AE77">
        <v>12.192</v>
      </c>
      <c r="AF77">
        <v>12.577999999999999</v>
      </c>
      <c r="AG77">
        <v>13.243</v>
      </c>
      <c r="AH77">
        <v>14.226000000000001</v>
      </c>
      <c r="AI77">
        <v>15.143000000000001</v>
      </c>
      <c r="AJ77">
        <v>15.907</v>
      </c>
      <c r="AK77">
        <v>16.794</v>
      </c>
      <c r="AL77">
        <v>17.834</v>
      </c>
      <c r="AM77">
        <v>18.946999999999999</v>
      </c>
      <c r="AN77">
        <v>20.338000000000001</v>
      </c>
      <c r="AO77">
        <v>22.638000000000002</v>
      </c>
      <c r="AP77">
        <v>24.89</v>
      </c>
      <c r="AQ77">
        <v>28.120999999999999</v>
      </c>
      <c r="AR77">
        <v>31.3</v>
      </c>
      <c r="AS77">
        <v>34.942</v>
      </c>
      <c r="AT77">
        <v>38.249000000000002</v>
      </c>
      <c r="AU77">
        <v>41.2</v>
      </c>
      <c r="AV77">
        <v>43.597000000000001</v>
      </c>
      <c r="AW77">
        <v>45.265000000000001</v>
      </c>
      <c r="AX77">
        <v>46.548000000000002</v>
      </c>
      <c r="AY77">
        <v>47.451999999999998</v>
      </c>
      <c r="AZ77">
        <v>48.728999999999999</v>
      </c>
      <c r="BA77">
        <v>49.636000000000003</v>
      </c>
      <c r="BB77">
        <v>50.527000000000001</v>
      </c>
      <c r="BC77">
        <v>51.091999999999999</v>
      </c>
      <c r="BD77">
        <v>51.558</v>
      </c>
      <c r="BE77">
        <v>52.369</v>
      </c>
      <c r="BF77">
        <v>53.222000000000001</v>
      </c>
      <c r="BG77">
        <v>53.823999999999998</v>
      </c>
      <c r="BH77">
        <v>54.56</v>
      </c>
      <c r="BI77">
        <v>55.53</v>
      </c>
      <c r="BJ77">
        <v>56.776000000000003</v>
      </c>
      <c r="BK77">
        <v>58.168999999999997</v>
      </c>
      <c r="BL77">
        <v>59.771000000000001</v>
      </c>
      <c r="BM77">
        <v>61.353000000000002</v>
      </c>
      <c r="BN77">
        <v>62.642000000000003</v>
      </c>
      <c r="BO77">
        <v>64.233000000000004</v>
      </c>
      <c r="BP77">
        <v>65.974000000000004</v>
      </c>
      <c r="BQ77">
        <v>67.323999999999998</v>
      </c>
      <c r="BR77">
        <v>68.441999999999993</v>
      </c>
      <c r="BS77">
        <v>69.463999999999999</v>
      </c>
      <c r="BT77">
        <v>70.756</v>
      </c>
      <c r="BU77">
        <v>72.2</v>
      </c>
      <c r="BV77">
        <v>73.643000000000001</v>
      </c>
      <c r="BW77">
        <v>75.078000000000003</v>
      </c>
      <c r="BX77">
        <v>76.513999999999996</v>
      </c>
      <c r="BY77">
        <v>78.286000000000001</v>
      </c>
      <c r="BZ77">
        <v>80.551000000000002</v>
      </c>
      <c r="CA77">
        <v>82.480999999999995</v>
      </c>
      <c r="CB77">
        <v>83.899000000000001</v>
      </c>
      <c r="CC77">
        <v>85.338999999999999</v>
      </c>
      <c r="CD77">
        <v>86.882999999999996</v>
      </c>
      <c r="CE77">
        <v>88.063000000000002</v>
      </c>
      <c r="CF77">
        <v>89.674999999999997</v>
      </c>
      <c r="CG77">
        <v>91.921000000000006</v>
      </c>
      <c r="CH77">
        <v>93.997</v>
      </c>
      <c r="CI77">
        <v>95.653999999999996</v>
      </c>
      <c r="CJ77">
        <v>97.206000000000003</v>
      </c>
      <c r="CK77">
        <v>98.759</v>
      </c>
      <c r="CL77">
        <v>100</v>
      </c>
      <c r="CM77">
        <v>100.96899999999999</v>
      </c>
      <c r="CN77">
        <v>101.71299999999999</v>
      </c>
      <c r="CO77">
        <v>102.99</v>
      </c>
      <c r="CP77">
        <v>104.298</v>
      </c>
      <c r="CQ77">
        <v>105.517</v>
      </c>
      <c r="CR77">
        <v>106.754</v>
      </c>
    </row>
    <row r="78" spans="1:96" x14ac:dyDescent="0.35">
      <c r="A78" t="s">
        <v>285</v>
      </c>
      <c r="B78" t="s">
        <v>286</v>
      </c>
      <c r="C78">
        <v>1.4510000000000001</v>
      </c>
      <c r="D78">
        <v>1.5369999999999999</v>
      </c>
      <c r="E78">
        <v>1.7110000000000001</v>
      </c>
      <c r="F78">
        <v>1.8380000000000001</v>
      </c>
      <c r="G78">
        <v>2.2639999999999998</v>
      </c>
      <c r="H78">
        <v>2.4359999999999999</v>
      </c>
      <c r="I78">
        <v>2.673</v>
      </c>
      <c r="J78">
        <v>2.839</v>
      </c>
      <c r="K78">
        <v>2.9009999999999998</v>
      </c>
      <c r="L78">
        <v>2.9449999999999998</v>
      </c>
      <c r="M78">
        <v>3.0350000000000001</v>
      </c>
      <c r="N78">
        <v>3.31</v>
      </c>
      <c r="O78">
        <v>3.4809999999999999</v>
      </c>
      <c r="P78">
        <v>3.6859999999999999</v>
      </c>
      <c r="Q78">
        <v>4.62</v>
      </c>
      <c r="R78">
        <v>5.55</v>
      </c>
      <c r="S78">
        <v>6.2439999999999998</v>
      </c>
      <c r="T78">
        <v>6.617</v>
      </c>
      <c r="U78">
        <v>6.6740000000000004</v>
      </c>
      <c r="V78">
        <v>6.6609999999999996</v>
      </c>
      <c r="W78">
        <v>6.73</v>
      </c>
      <c r="X78">
        <v>6.8959999999999999</v>
      </c>
      <c r="Y78">
        <v>7.306</v>
      </c>
      <c r="Z78">
        <v>7.7279999999999998</v>
      </c>
      <c r="AA78">
        <v>8.5559999999999992</v>
      </c>
      <c r="AB78">
        <v>9.4280000000000008</v>
      </c>
      <c r="AC78">
        <v>10.54</v>
      </c>
      <c r="AD78">
        <v>11.513</v>
      </c>
      <c r="AE78">
        <v>12.489000000000001</v>
      </c>
      <c r="AF78">
        <v>13.385999999999999</v>
      </c>
      <c r="AG78">
        <v>14.351000000000001</v>
      </c>
      <c r="AH78">
        <v>15.29</v>
      </c>
      <c r="AI78">
        <v>16.387</v>
      </c>
      <c r="AJ78">
        <v>17.71</v>
      </c>
      <c r="AK78">
        <v>19.041</v>
      </c>
      <c r="AL78">
        <v>20.327999999999999</v>
      </c>
      <c r="AM78">
        <v>22.048999999999999</v>
      </c>
      <c r="AN78">
        <v>24.166</v>
      </c>
      <c r="AO78">
        <v>25.398</v>
      </c>
      <c r="AP78">
        <v>26.855</v>
      </c>
      <c r="AQ78">
        <v>28.303000000000001</v>
      </c>
      <c r="AR78">
        <v>29.92</v>
      </c>
      <c r="AS78">
        <v>31.87</v>
      </c>
      <c r="AT78">
        <v>33.713999999999999</v>
      </c>
      <c r="AU78">
        <v>35.826000000000001</v>
      </c>
      <c r="AV78">
        <v>38.064</v>
      </c>
      <c r="AW78">
        <v>40.177999999999997</v>
      </c>
      <c r="AX78">
        <v>41.622</v>
      </c>
      <c r="AY78">
        <v>43.048999999999999</v>
      </c>
      <c r="AZ78">
        <v>44.271000000000001</v>
      </c>
      <c r="BA78">
        <v>45.539000000000001</v>
      </c>
      <c r="BB78">
        <v>46.682000000000002</v>
      </c>
      <c r="BC78">
        <v>48.042000000000002</v>
      </c>
      <c r="BD78">
        <v>49.453000000000003</v>
      </c>
      <c r="BE78">
        <v>51.015000000000001</v>
      </c>
      <c r="BF78">
        <v>52.646999999999998</v>
      </c>
      <c r="BG78">
        <v>54.595999999999997</v>
      </c>
      <c r="BH78">
        <v>56.271000000000001</v>
      </c>
      <c r="BI78">
        <v>58.052</v>
      </c>
      <c r="BJ78">
        <v>59.62</v>
      </c>
      <c r="BK78">
        <v>61.472999999999999</v>
      </c>
      <c r="BL78">
        <v>63.222000000000001</v>
      </c>
      <c r="BM78">
        <v>64.789000000000001</v>
      </c>
      <c r="BN78">
        <v>66.257000000000005</v>
      </c>
      <c r="BO78">
        <v>67.555000000000007</v>
      </c>
      <c r="BP78">
        <v>69.022999999999996</v>
      </c>
      <c r="BQ78">
        <v>70.576999999999998</v>
      </c>
      <c r="BR78">
        <v>72.295000000000002</v>
      </c>
      <c r="BS78">
        <v>73.765000000000001</v>
      </c>
      <c r="BT78">
        <v>74.856999999999999</v>
      </c>
      <c r="BU78">
        <v>76.224000000000004</v>
      </c>
      <c r="BV78">
        <v>77.608999999999995</v>
      </c>
      <c r="BW78">
        <v>79.105000000000004</v>
      </c>
      <c r="BX78">
        <v>80.534000000000006</v>
      </c>
      <c r="BY78">
        <v>81.974999999999994</v>
      </c>
      <c r="BZ78">
        <v>82.634</v>
      </c>
      <c r="CA78">
        <v>82.625</v>
      </c>
      <c r="CB78">
        <v>84.981999999999999</v>
      </c>
      <c r="CC78">
        <v>88.697999999999993</v>
      </c>
      <c r="CD78">
        <v>89.543000000000006</v>
      </c>
      <c r="CE78">
        <v>89.69</v>
      </c>
      <c r="CF78">
        <v>91.04</v>
      </c>
      <c r="CG78">
        <v>94.992999999999995</v>
      </c>
      <c r="CH78">
        <v>96.075999999999993</v>
      </c>
      <c r="CI78">
        <v>95.15</v>
      </c>
      <c r="CJ78">
        <v>95.55</v>
      </c>
      <c r="CK78">
        <v>97.885999999999996</v>
      </c>
      <c r="CL78">
        <v>100</v>
      </c>
      <c r="CM78">
        <v>100.78100000000001</v>
      </c>
      <c r="CN78">
        <v>101.49</v>
      </c>
      <c r="CO78">
        <v>102.39700000000001</v>
      </c>
      <c r="CP78">
        <v>103.226</v>
      </c>
      <c r="CQ78">
        <v>103.684</v>
      </c>
      <c r="CR78">
        <v>103.937</v>
      </c>
    </row>
    <row r="79" spans="1:96" x14ac:dyDescent="0.35">
      <c r="A79" t="s">
        <v>287</v>
      </c>
      <c r="B79" t="s">
        <v>288</v>
      </c>
      <c r="C79">
        <v>0.61899999999999999</v>
      </c>
      <c r="D79">
        <v>0.68899999999999995</v>
      </c>
      <c r="E79">
        <v>0.75800000000000001</v>
      </c>
      <c r="F79">
        <v>0.81899999999999995</v>
      </c>
      <c r="G79">
        <v>0.873</v>
      </c>
      <c r="H79">
        <v>0.94899999999999995</v>
      </c>
      <c r="I79">
        <v>1.036</v>
      </c>
      <c r="J79">
        <v>1.1180000000000001</v>
      </c>
      <c r="K79">
        <v>1.1819999999999999</v>
      </c>
      <c r="L79">
        <v>1.2490000000000001</v>
      </c>
      <c r="M79">
        <v>1.339</v>
      </c>
      <c r="N79">
        <v>1.4350000000000001</v>
      </c>
      <c r="O79">
        <v>1.526</v>
      </c>
      <c r="P79">
        <v>1.619</v>
      </c>
      <c r="Q79">
        <v>1.7030000000000001</v>
      </c>
      <c r="R79">
        <v>1.7809999999999999</v>
      </c>
      <c r="S79">
        <v>1.8580000000000001</v>
      </c>
      <c r="T79">
        <v>1.8919999999999999</v>
      </c>
      <c r="U79">
        <v>1.871</v>
      </c>
      <c r="V79">
        <v>1.841</v>
      </c>
      <c r="W79">
        <v>1.8440000000000001</v>
      </c>
      <c r="X79">
        <v>1.8480000000000001</v>
      </c>
      <c r="Y79">
        <v>1.81</v>
      </c>
      <c r="Z79">
        <v>1.7849999999999999</v>
      </c>
      <c r="AA79">
        <v>1.794</v>
      </c>
      <c r="AB79">
        <v>1.83</v>
      </c>
      <c r="AC79">
        <v>1.88</v>
      </c>
      <c r="AD79">
        <v>1.948</v>
      </c>
      <c r="AE79">
        <v>2.0259999999999998</v>
      </c>
      <c r="AF79">
        <v>2.1720000000000002</v>
      </c>
      <c r="AG79">
        <v>2.3330000000000002</v>
      </c>
      <c r="AH79">
        <v>2.496</v>
      </c>
      <c r="AI79">
        <v>2.6840000000000002</v>
      </c>
      <c r="AJ79">
        <v>2.8929999999999998</v>
      </c>
      <c r="AK79">
        <v>3.121</v>
      </c>
      <c r="AL79">
        <v>3.4</v>
      </c>
      <c r="AM79">
        <v>3.718</v>
      </c>
      <c r="AN79">
        <v>4.0789999999999997</v>
      </c>
      <c r="AO79">
        <v>4.5419999999999998</v>
      </c>
      <c r="AP79">
        <v>5.05</v>
      </c>
      <c r="AQ79">
        <v>5.617</v>
      </c>
      <c r="AR79">
        <v>6.3079999999999998</v>
      </c>
      <c r="AS79">
        <v>7.069</v>
      </c>
      <c r="AT79">
        <v>7.8209999999999997</v>
      </c>
      <c r="AU79">
        <v>8.6340000000000003</v>
      </c>
      <c r="AV79">
        <v>9.5</v>
      </c>
      <c r="AW79">
        <v>10.281000000000001</v>
      </c>
      <c r="AX79">
        <v>11.047000000000001</v>
      </c>
      <c r="AY79">
        <v>11.82</v>
      </c>
      <c r="AZ79">
        <v>12.526999999999999</v>
      </c>
      <c r="BA79">
        <v>13.287000000000001</v>
      </c>
      <c r="BB79">
        <v>14.061</v>
      </c>
      <c r="BC79">
        <v>14.826000000000001</v>
      </c>
      <c r="BD79">
        <v>15.786</v>
      </c>
      <c r="BE79">
        <v>16.885999999999999</v>
      </c>
      <c r="BF79">
        <v>17.977</v>
      </c>
      <c r="BG79">
        <v>19.061</v>
      </c>
      <c r="BH79">
        <v>20.184000000000001</v>
      </c>
      <c r="BI79">
        <v>21.422000000000001</v>
      </c>
      <c r="BJ79">
        <v>22.850999999999999</v>
      </c>
      <c r="BK79">
        <v>24.574999999999999</v>
      </c>
      <c r="BL79">
        <v>26.56</v>
      </c>
      <c r="BM79">
        <v>28.593</v>
      </c>
      <c r="BN79">
        <v>30.940999999999999</v>
      </c>
      <c r="BO79">
        <v>34.113999999999997</v>
      </c>
      <c r="BP79">
        <v>37.378</v>
      </c>
      <c r="BQ79">
        <v>40.460999999999999</v>
      </c>
      <c r="BR79">
        <v>43.521999999999998</v>
      </c>
      <c r="BS79">
        <v>45.901000000000003</v>
      </c>
      <c r="BT79">
        <v>47.694000000000003</v>
      </c>
      <c r="BU79">
        <v>48.905999999999999</v>
      </c>
      <c r="BV79">
        <v>50.347999999999999</v>
      </c>
      <c r="BW79">
        <v>52.720999999999997</v>
      </c>
      <c r="BX79">
        <v>55.52</v>
      </c>
      <c r="BY79">
        <v>58.265000000000001</v>
      </c>
      <c r="BZ79">
        <v>61.308999999999997</v>
      </c>
      <c r="CA79">
        <v>64.355000000000004</v>
      </c>
      <c r="CB79">
        <v>67.105000000000004</v>
      </c>
      <c r="CC79">
        <v>70.182000000000002</v>
      </c>
      <c r="CD79">
        <v>73.462999999999994</v>
      </c>
      <c r="CE79">
        <v>76.784999999999997</v>
      </c>
      <c r="CF79">
        <v>80.867000000000004</v>
      </c>
      <c r="CG79">
        <v>85.397999999999996</v>
      </c>
      <c r="CH79">
        <v>89.759</v>
      </c>
      <c r="CI79">
        <v>93.191999999999993</v>
      </c>
      <c r="CJ79">
        <v>95.484999999999999</v>
      </c>
      <c r="CK79">
        <v>97.938000000000002</v>
      </c>
      <c r="CL79">
        <v>100</v>
      </c>
      <c r="CM79">
        <v>102.755</v>
      </c>
      <c r="CN79">
        <v>105.59399999999999</v>
      </c>
      <c r="CO79">
        <v>109.038</v>
      </c>
      <c r="CP79">
        <v>112.544</v>
      </c>
      <c r="CQ79">
        <v>115.893</v>
      </c>
      <c r="CR79">
        <v>119.92700000000001</v>
      </c>
    </row>
    <row r="80" spans="1:96" x14ac:dyDescent="0.35">
      <c r="A80" t="s">
        <v>289</v>
      </c>
      <c r="B80" t="s">
        <v>290</v>
      </c>
      <c r="C80" t="s">
        <v>135</v>
      </c>
      <c r="D80" t="s">
        <v>135</v>
      </c>
      <c r="E80" t="s">
        <v>135</v>
      </c>
      <c r="F80" t="s">
        <v>135</v>
      </c>
      <c r="G80" t="s">
        <v>135</v>
      </c>
      <c r="H80" t="s">
        <v>135</v>
      </c>
      <c r="I80" t="s">
        <v>135</v>
      </c>
      <c r="J80" t="s">
        <v>135</v>
      </c>
      <c r="K80" t="s">
        <v>135</v>
      </c>
      <c r="L80" t="s">
        <v>135</v>
      </c>
      <c r="M80" t="s">
        <v>135</v>
      </c>
      <c r="N80" t="s">
        <v>135</v>
      </c>
      <c r="O80" t="s">
        <v>135</v>
      </c>
      <c r="P80" t="s">
        <v>135</v>
      </c>
      <c r="Q80" t="s">
        <v>135</v>
      </c>
      <c r="R80" t="s">
        <v>135</v>
      </c>
      <c r="S80" t="s">
        <v>135</v>
      </c>
      <c r="T80" t="s">
        <v>135</v>
      </c>
      <c r="U80" t="s">
        <v>135</v>
      </c>
      <c r="V80" t="s">
        <v>135</v>
      </c>
      <c r="W80" t="s">
        <v>135</v>
      </c>
      <c r="X80" t="s">
        <v>135</v>
      </c>
      <c r="Y80" t="s">
        <v>135</v>
      </c>
      <c r="Z80" t="s">
        <v>135</v>
      </c>
      <c r="AA80" t="s">
        <v>135</v>
      </c>
      <c r="AB80" t="s">
        <v>135</v>
      </c>
      <c r="AC80" t="s">
        <v>135</v>
      </c>
      <c r="AD80" t="s">
        <v>135</v>
      </c>
      <c r="AE80" t="s">
        <v>135</v>
      </c>
      <c r="AF80" t="s">
        <v>135</v>
      </c>
      <c r="AG80" t="s">
        <v>135</v>
      </c>
      <c r="AH80" t="s">
        <v>135</v>
      </c>
      <c r="AI80" t="s">
        <v>135</v>
      </c>
      <c r="AJ80" t="s">
        <v>135</v>
      </c>
      <c r="AK80">
        <v>1.0999999999999999E-2</v>
      </c>
      <c r="AL80">
        <v>0.11600000000000001</v>
      </c>
      <c r="AM80">
        <v>0.22900000000000001</v>
      </c>
      <c r="AN80">
        <v>0.34499999999999997</v>
      </c>
      <c r="AO80">
        <v>0.60899999999999999</v>
      </c>
      <c r="AP80">
        <v>0.88600000000000001</v>
      </c>
      <c r="AQ80">
        <v>1.1839999999999999</v>
      </c>
      <c r="AR80">
        <v>1.6359999999999999</v>
      </c>
      <c r="AS80">
        <v>2.0209999999999999</v>
      </c>
      <c r="AT80">
        <v>2.319</v>
      </c>
      <c r="AU80">
        <v>2.7810000000000001</v>
      </c>
      <c r="AV80">
        <v>3.3039999999999998</v>
      </c>
      <c r="AW80">
        <v>3.6030000000000002</v>
      </c>
      <c r="AX80">
        <v>3.9540000000000002</v>
      </c>
      <c r="AY80">
        <v>4.375</v>
      </c>
      <c r="AZ80">
        <v>4.8559999999999999</v>
      </c>
      <c r="BA80">
        <v>5.4950000000000001</v>
      </c>
      <c r="BB80">
        <v>6.1130000000000004</v>
      </c>
      <c r="BC80">
        <v>6.5519999999999996</v>
      </c>
      <c r="BD80">
        <v>7.2640000000000002</v>
      </c>
      <c r="BE80">
        <v>8.3889999999999993</v>
      </c>
      <c r="BF80">
        <v>9.5850000000000009</v>
      </c>
      <c r="BG80">
        <v>10.778</v>
      </c>
      <c r="BH80">
        <v>12.151</v>
      </c>
      <c r="BI80">
        <v>13.768000000000001</v>
      </c>
      <c r="BJ80">
        <v>15.891</v>
      </c>
      <c r="BK80">
        <v>18.225999999999999</v>
      </c>
      <c r="BL80">
        <v>20.263999999999999</v>
      </c>
      <c r="BM80">
        <v>22.030999999999999</v>
      </c>
      <c r="BN80">
        <v>24.774000000000001</v>
      </c>
      <c r="BO80">
        <v>30.222000000000001</v>
      </c>
      <c r="BP80">
        <v>35.798000000000002</v>
      </c>
      <c r="BQ80">
        <v>40.957000000000001</v>
      </c>
      <c r="BR80">
        <v>46.716999999999999</v>
      </c>
      <c r="BS80">
        <v>50.804000000000002</v>
      </c>
      <c r="BT80">
        <v>53.09</v>
      </c>
      <c r="BU80">
        <v>53.862000000000002</v>
      </c>
      <c r="BV80">
        <v>54.814</v>
      </c>
      <c r="BW80">
        <v>58.097999999999999</v>
      </c>
      <c r="BX80">
        <v>62.472999999999999</v>
      </c>
      <c r="BY80">
        <v>65.863</v>
      </c>
      <c r="BZ80">
        <v>69.426000000000002</v>
      </c>
      <c r="CA80">
        <v>72.215000000000003</v>
      </c>
      <c r="CB80">
        <v>72.957999999999998</v>
      </c>
      <c r="CC80">
        <v>75.082999999999998</v>
      </c>
      <c r="CD80">
        <v>78.489000000000004</v>
      </c>
      <c r="CE80">
        <v>81.914000000000001</v>
      </c>
      <c r="CF80">
        <v>85.599000000000004</v>
      </c>
      <c r="CG80">
        <v>89.49</v>
      </c>
      <c r="CH80">
        <v>93.21</v>
      </c>
      <c r="CI80">
        <v>95.215000000000003</v>
      </c>
      <c r="CJ80">
        <v>95.754999999999995</v>
      </c>
      <c r="CK80">
        <v>97.816999999999993</v>
      </c>
      <c r="CL80">
        <v>100</v>
      </c>
      <c r="CM80">
        <v>102.67</v>
      </c>
      <c r="CN80">
        <v>105.751</v>
      </c>
      <c r="CO80">
        <v>108.872</v>
      </c>
      <c r="CP80">
        <v>112.429</v>
      </c>
      <c r="CQ80">
        <v>117.06</v>
      </c>
      <c r="CR80">
        <v>125.154</v>
      </c>
    </row>
    <row r="81" spans="1:96" x14ac:dyDescent="0.35">
      <c r="A81" t="s">
        <v>291</v>
      </c>
      <c r="B81" t="s">
        <v>292</v>
      </c>
      <c r="C81">
        <v>0.91300000000000003</v>
      </c>
      <c r="D81">
        <v>1.016</v>
      </c>
      <c r="E81">
        <v>1.1180000000000001</v>
      </c>
      <c r="F81">
        <v>1.208</v>
      </c>
      <c r="G81">
        <v>1.288</v>
      </c>
      <c r="H81">
        <v>1.401</v>
      </c>
      <c r="I81">
        <v>1.528</v>
      </c>
      <c r="J81">
        <v>1.649</v>
      </c>
      <c r="K81">
        <v>1.744</v>
      </c>
      <c r="L81">
        <v>1.8420000000000001</v>
      </c>
      <c r="M81">
        <v>1.9750000000000001</v>
      </c>
      <c r="N81">
        <v>2.117</v>
      </c>
      <c r="O81">
        <v>2.2509999999999999</v>
      </c>
      <c r="P81">
        <v>2.3889999999999998</v>
      </c>
      <c r="Q81">
        <v>2.512</v>
      </c>
      <c r="R81">
        <v>2.6269999999999998</v>
      </c>
      <c r="S81">
        <v>2.7410000000000001</v>
      </c>
      <c r="T81">
        <v>2.7909999999999999</v>
      </c>
      <c r="U81">
        <v>2.7610000000000001</v>
      </c>
      <c r="V81">
        <v>2.7160000000000002</v>
      </c>
      <c r="W81">
        <v>2.72</v>
      </c>
      <c r="X81">
        <v>2.726</v>
      </c>
      <c r="Y81">
        <v>2.67</v>
      </c>
      <c r="Z81">
        <v>2.633</v>
      </c>
      <c r="AA81">
        <v>2.6459999999999999</v>
      </c>
      <c r="AB81">
        <v>2.6989999999999998</v>
      </c>
      <c r="AC81">
        <v>2.7730000000000001</v>
      </c>
      <c r="AD81">
        <v>2.8740000000000001</v>
      </c>
      <c r="AE81">
        <v>2.988</v>
      </c>
      <c r="AF81">
        <v>3.2050000000000001</v>
      </c>
      <c r="AG81">
        <v>3.4420000000000002</v>
      </c>
      <c r="AH81">
        <v>3.6829999999999998</v>
      </c>
      <c r="AI81">
        <v>3.9590000000000001</v>
      </c>
      <c r="AJ81">
        <v>4.2679999999999998</v>
      </c>
      <c r="AK81">
        <v>4.5890000000000004</v>
      </c>
      <c r="AL81">
        <v>4.9489999999999998</v>
      </c>
      <c r="AM81">
        <v>5.3620000000000001</v>
      </c>
      <c r="AN81">
        <v>5.8380000000000001</v>
      </c>
      <c r="AO81">
        <v>6.391</v>
      </c>
      <c r="AP81">
        <v>7.0039999999999996</v>
      </c>
      <c r="AQ81">
        <v>7.694</v>
      </c>
      <c r="AR81">
        <v>8.4879999999999995</v>
      </c>
      <c r="AS81">
        <v>9.4160000000000004</v>
      </c>
      <c r="AT81">
        <v>10.375</v>
      </c>
      <c r="AU81">
        <v>11.340999999999999</v>
      </c>
      <c r="AV81">
        <v>12.355</v>
      </c>
      <c r="AW81">
        <v>13.356</v>
      </c>
      <c r="AX81">
        <v>14.31</v>
      </c>
      <c r="AY81">
        <v>15.239000000000001</v>
      </c>
      <c r="AZ81">
        <v>16.041</v>
      </c>
      <c r="BA81">
        <v>16.844999999999999</v>
      </c>
      <c r="BB81">
        <v>17.678999999999998</v>
      </c>
      <c r="BC81">
        <v>18.588999999999999</v>
      </c>
      <c r="BD81">
        <v>19.654</v>
      </c>
      <c r="BE81">
        <v>20.733000000000001</v>
      </c>
      <c r="BF81">
        <v>21.77</v>
      </c>
      <c r="BG81">
        <v>22.803000000000001</v>
      </c>
      <c r="BH81">
        <v>23.815000000000001</v>
      </c>
      <c r="BI81">
        <v>24.885999999999999</v>
      </c>
      <c r="BJ81">
        <v>26.013000000000002</v>
      </c>
      <c r="BK81">
        <v>27.475999999999999</v>
      </c>
      <c r="BL81">
        <v>29.445</v>
      </c>
      <c r="BM81">
        <v>31.603999999999999</v>
      </c>
      <c r="BN81">
        <v>33.783999999999999</v>
      </c>
      <c r="BO81">
        <v>35.981999999999999</v>
      </c>
      <c r="BP81">
        <v>38.271999999999998</v>
      </c>
      <c r="BQ81">
        <v>40.488</v>
      </c>
      <c r="BR81">
        <v>42.433999999999997</v>
      </c>
      <c r="BS81">
        <v>44.119</v>
      </c>
      <c r="BT81">
        <v>45.72</v>
      </c>
      <c r="BU81">
        <v>47.113999999999997</v>
      </c>
      <c r="BV81">
        <v>48.756</v>
      </c>
      <c r="BW81">
        <v>50.78</v>
      </c>
      <c r="BX81">
        <v>52.978999999999999</v>
      </c>
      <c r="BY81">
        <v>55.481999999999999</v>
      </c>
      <c r="BZ81">
        <v>58.332999999999998</v>
      </c>
      <c r="CA81">
        <v>61.487000000000002</v>
      </c>
      <c r="CB81">
        <v>65.013999999999996</v>
      </c>
      <c r="CC81">
        <v>68.453000000000003</v>
      </c>
      <c r="CD81">
        <v>71.691000000000003</v>
      </c>
      <c r="CE81">
        <v>74.977999999999994</v>
      </c>
      <c r="CF81">
        <v>79.206999999999994</v>
      </c>
      <c r="CG81">
        <v>83.971999999999994</v>
      </c>
      <c r="CH81">
        <v>88.56</v>
      </c>
      <c r="CI81">
        <v>92.494</v>
      </c>
      <c r="CJ81">
        <v>95.391999999999996</v>
      </c>
      <c r="CK81">
        <v>97.978999999999999</v>
      </c>
      <c r="CL81">
        <v>100</v>
      </c>
      <c r="CM81">
        <v>102.78400000000001</v>
      </c>
      <c r="CN81">
        <v>105.542</v>
      </c>
      <c r="CO81">
        <v>109.09399999999999</v>
      </c>
      <c r="CP81">
        <v>112.583</v>
      </c>
      <c r="CQ81">
        <v>115.51900000000001</v>
      </c>
      <c r="CR81">
        <v>118.274</v>
      </c>
    </row>
    <row r="82" spans="1:96" x14ac:dyDescent="0.35">
      <c r="A82" t="s">
        <v>4</v>
      </c>
      <c r="B82" s="3" t="s">
        <v>293</v>
      </c>
      <c r="C82" t="s">
        <v>4</v>
      </c>
      <c r="D82" t="s">
        <v>4</v>
      </c>
      <c r="E82" t="s">
        <v>4</v>
      </c>
      <c r="F82" t="s">
        <v>4</v>
      </c>
      <c r="G82" t="s">
        <v>4</v>
      </c>
      <c r="H82" t="s">
        <v>4</v>
      </c>
      <c r="I82" t="s">
        <v>4</v>
      </c>
      <c r="J82" t="s">
        <v>4</v>
      </c>
      <c r="K82" t="s">
        <v>4</v>
      </c>
      <c r="L82" t="s">
        <v>4</v>
      </c>
      <c r="M82" t="s">
        <v>4</v>
      </c>
      <c r="N82" t="s">
        <v>4</v>
      </c>
      <c r="O82" t="s">
        <v>4</v>
      </c>
      <c r="P82" t="s">
        <v>4</v>
      </c>
      <c r="Q82" t="s">
        <v>4</v>
      </c>
      <c r="R82" t="s">
        <v>4</v>
      </c>
      <c r="S82" t="s">
        <v>4</v>
      </c>
      <c r="T82" t="s">
        <v>4</v>
      </c>
      <c r="U82" t="s">
        <v>4</v>
      </c>
      <c r="V82" t="s">
        <v>4</v>
      </c>
      <c r="W82" t="s">
        <v>4</v>
      </c>
      <c r="X82" t="s">
        <v>4</v>
      </c>
      <c r="Y82" t="s">
        <v>4</v>
      </c>
      <c r="Z82" t="s">
        <v>4</v>
      </c>
      <c r="AA82" t="s">
        <v>4</v>
      </c>
      <c r="AB82" t="s">
        <v>4</v>
      </c>
      <c r="AC82" t="s">
        <v>4</v>
      </c>
      <c r="AD82" t="s">
        <v>4</v>
      </c>
      <c r="AE82" t="s">
        <v>4</v>
      </c>
      <c r="AF82" t="s">
        <v>4</v>
      </c>
      <c r="AG82" t="s">
        <v>4</v>
      </c>
      <c r="AH82" t="s">
        <v>4</v>
      </c>
      <c r="AI82" t="s">
        <v>4</v>
      </c>
      <c r="AJ82" t="s">
        <v>4</v>
      </c>
      <c r="AK82" t="s">
        <v>4</v>
      </c>
      <c r="AL82" t="s">
        <v>4</v>
      </c>
      <c r="AM82" t="s">
        <v>4</v>
      </c>
      <c r="AN82" t="s">
        <v>4</v>
      </c>
      <c r="AO82" t="s">
        <v>4</v>
      </c>
      <c r="AP82" t="s">
        <v>4</v>
      </c>
      <c r="AQ82" t="s">
        <v>4</v>
      </c>
      <c r="AR82" t="s">
        <v>4</v>
      </c>
      <c r="AS82" t="s">
        <v>4</v>
      </c>
      <c r="AT82" t="s">
        <v>4</v>
      </c>
      <c r="AU82" t="s">
        <v>4</v>
      </c>
      <c r="AV82" t="s">
        <v>4</v>
      </c>
      <c r="AW82" t="s">
        <v>4</v>
      </c>
      <c r="AX82" t="s">
        <v>4</v>
      </c>
      <c r="AY82" t="s">
        <v>4</v>
      </c>
      <c r="AZ82" t="s">
        <v>4</v>
      </c>
      <c r="BA82" t="s">
        <v>4</v>
      </c>
      <c r="BB82" t="s">
        <v>4</v>
      </c>
      <c r="BC82" t="s">
        <v>4</v>
      </c>
      <c r="BD82" t="s">
        <v>4</v>
      </c>
      <c r="BE82" t="s">
        <v>4</v>
      </c>
      <c r="BF82" t="s">
        <v>4</v>
      </c>
      <c r="BG82" t="s">
        <v>4</v>
      </c>
      <c r="BH82" t="s">
        <v>4</v>
      </c>
      <c r="BI82" t="s">
        <v>4</v>
      </c>
      <c r="BJ82" t="s">
        <v>4</v>
      </c>
      <c r="BK82" t="s">
        <v>4</v>
      </c>
      <c r="BL82" t="s">
        <v>4</v>
      </c>
      <c r="BM82" t="s">
        <v>4</v>
      </c>
      <c r="BN82" t="s">
        <v>4</v>
      </c>
      <c r="BO82" t="s">
        <v>4</v>
      </c>
      <c r="BP82" t="s">
        <v>4</v>
      </c>
      <c r="BQ82" t="s">
        <v>4</v>
      </c>
      <c r="BR82" t="s">
        <v>4</v>
      </c>
      <c r="BS82" t="s">
        <v>4</v>
      </c>
      <c r="BT82" t="s">
        <v>4</v>
      </c>
      <c r="BU82" t="s">
        <v>4</v>
      </c>
      <c r="BV82" t="s">
        <v>4</v>
      </c>
      <c r="BW82" t="s">
        <v>4</v>
      </c>
      <c r="BX82" t="s">
        <v>4</v>
      </c>
      <c r="BY82" t="s">
        <v>4</v>
      </c>
      <c r="BZ82" t="s">
        <v>4</v>
      </c>
      <c r="CA82" t="s">
        <v>4</v>
      </c>
      <c r="CB82" t="s">
        <v>4</v>
      </c>
      <c r="CC82" t="s">
        <v>4</v>
      </c>
      <c r="CD82" t="s">
        <v>4</v>
      </c>
      <c r="CE82" t="s">
        <v>4</v>
      </c>
      <c r="CF82" t="s">
        <v>4</v>
      </c>
      <c r="CG82" t="s">
        <v>4</v>
      </c>
      <c r="CH82" t="s">
        <v>4</v>
      </c>
      <c r="CI82" t="s">
        <v>4</v>
      </c>
      <c r="CJ82" t="s">
        <v>4</v>
      </c>
      <c r="CK82" t="s">
        <v>4</v>
      </c>
      <c r="CL82" t="s">
        <v>4</v>
      </c>
      <c r="CM82" t="s">
        <v>4</v>
      </c>
      <c r="CN82" t="s">
        <v>4</v>
      </c>
      <c r="CO82" t="s">
        <v>4</v>
      </c>
      <c r="CP82" t="s">
        <v>4</v>
      </c>
      <c r="CQ82" t="s">
        <v>4</v>
      </c>
      <c r="CR82" t="s">
        <v>4</v>
      </c>
    </row>
    <row r="83" spans="1:96" x14ac:dyDescent="0.35">
      <c r="A83" t="s">
        <v>294</v>
      </c>
      <c r="B83" t="s">
        <v>295</v>
      </c>
      <c r="C83">
        <v>5.7939999999999996</v>
      </c>
      <c r="D83">
        <v>5.9960000000000004</v>
      </c>
      <c r="E83">
        <v>6.2309999999999999</v>
      </c>
      <c r="F83">
        <v>6.5010000000000003</v>
      </c>
      <c r="G83">
        <v>6.7679999999999998</v>
      </c>
      <c r="H83">
        <v>7.1219999999999999</v>
      </c>
      <c r="I83">
        <v>7.4930000000000003</v>
      </c>
      <c r="J83">
        <v>7.7990000000000004</v>
      </c>
      <c r="K83">
        <v>8.0350000000000001</v>
      </c>
      <c r="L83">
        <v>8.3209999999999997</v>
      </c>
      <c r="M83">
        <v>8.6370000000000005</v>
      </c>
      <c r="N83">
        <v>9.1199999999999992</v>
      </c>
      <c r="O83">
        <v>9.5370000000000008</v>
      </c>
      <c r="P83">
        <v>10.003</v>
      </c>
      <c r="Q83">
        <v>10.507999999999999</v>
      </c>
      <c r="R83">
        <v>10.994</v>
      </c>
      <c r="S83">
        <v>12.824999999999999</v>
      </c>
      <c r="T83">
        <v>17.855</v>
      </c>
      <c r="U83">
        <v>23.53</v>
      </c>
      <c r="V83">
        <v>28.163</v>
      </c>
      <c r="W83">
        <v>29.931000000000001</v>
      </c>
      <c r="X83">
        <v>27.504000000000001</v>
      </c>
      <c r="Y83">
        <v>25.337</v>
      </c>
      <c r="Z83">
        <v>23.763000000000002</v>
      </c>
      <c r="AA83">
        <v>23.186</v>
      </c>
      <c r="AB83">
        <v>22.686</v>
      </c>
      <c r="AC83">
        <v>23.602</v>
      </c>
      <c r="AD83">
        <v>24.934999999999999</v>
      </c>
      <c r="AE83">
        <v>26.411000000000001</v>
      </c>
      <c r="AF83">
        <v>27.646999999999998</v>
      </c>
      <c r="AG83">
        <v>28.649000000000001</v>
      </c>
      <c r="AH83">
        <v>29.686</v>
      </c>
      <c r="AI83">
        <v>30.827999999999999</v>
      </c>
      <c r="AJ83">
        <v>32.1</v>
      </c>
      <c r="AK83">
        <v>33.534999999999997</v>
      </c>
      <c r="AL83">
        <v>34.886000000000003</v>
      </c>
      <c r="AM83">
        <v>36.472000000000001</v>
      </c>
      <c r="AN83">
        <v>38.131</v>
      </c>
      <c r="AO83">
        <v>39.783999999999999</v>
      </c>
      <c r="AP83">
        <v>41.417999999999999</v>
      </c>
      <c r="AQ83">
        <v>43.015999999999998</v>
      </c>
      <c r="AR83">
        <v>44.886000000000003</v>
      </c>
      <c r="AS83">
        <v>46.811999999999998</v>
      </c>
      <c r="AT83">
        <v>48.478999999999999</v>
      </c>
      <c r="AU83">
        <v>49.887999999999998</v>
      </c>
      <c r="AV83">
        <v>50.973999999999997</v>
      </c>
      <c r="AW83">
        <v>51.741</v>
      </c>
      <c r="AX83">
        <v>52.457999999999998</v>
      </c>
      <c r="AY83">
        <v>53.161999999999999</v>
      </c>
      <c r="AZ83">
        <v>53.851999999999997</v>
      </c>
      <c r="BA83">
        <v>54.55</v>
      </c>
      <c r="BB83">
        <v>55.256</v>
      </c>
      <c r="BC83">
        <v>55.890999999999998</v>
      </c>
      <c r="BD83">
        <v>56.606000000000002</v>
      </c>
      <c r="BE83">
        <v>57.44</v>
      </c>
      <c r="BF83">
        <v>58.277000000000001</v>
      </c>
      <c r="BG83">
        <v>59.011000000000003</v>
      </c>
      <c r="BH83">
        <v>59.677999999999997</v>
      </c>
      <c r="BI83">
        <v>60.529000000000003</v>
      </c>
      <c r="BJ83">
        <v>61.62</v>
      </c>
      <c r="BK83">
        <v>63.055999999999997</v>
      </c>
      <c r="BL83">
        <v>64.668999999999997</v>
      </c>
      <c r="BM83">
        <v>66.350999999999999</v>
      </c>
      <c r="BN83">
        <v>67.790000000000006</v>
      </c>
      <c r="BO83">
        <v>69.158000000000001</v>
      </c>
      <c r="BP83">
        <v>70.632999999999996</v>
      </c>
      <c r="BQ83">
        <v>71.891000000000005</v>
      </c>
      <c r="BR83">
        <v>73.02</v>
      </c>
      <c r="BS83">
        <v>73.921000000000006</v>
      </c>
      <c r="BT83">
        <v>74.701999999999998</v>
      </c>
      <c r="BU83">
        <v>75.569999999999993</v>
      </c>
      <c r="BV83">
        <v>76.542000000000002</v>
      </c>
      <c r="BW83">
        <v>77.498000000000005</v>
      </c>
      <c r="BX83">
        <v>78.599000000000004</v>
      </c>
      <c r="BY83">
        <v>79.844999999999999</v>
      </c>
      <c r="BZ83">
        <v>81.155000000000001</v>
      </c>
      <c r="CA83">
        <v>82.619</v>
      </c>
      <c r="CB83">
        <v>84.356999999999999</v>
      </c>
      <c r="CC83">
        <v>86.105999999999995</v>
      </c>
      <c r="CD83">
        <v>87.89</v>
      </c>
      <c r="CE83">
        <v>89.492999999999995</v>
      </c>
      <c r="CF83">
        <v>91.281999999999996</v>
      </c>
      <c r="CG83">
        <v>93.061999999999998</v>
      </c>
      <c r="CH83">
        <v>94.804000000000002</v>
      </c>
      <c r="CI83">
        <v>96.427000000000007</v>
      </c>
      <c r="CJ83">
        <v>97.936000000000007</v>
      </c>
      <c r="CK83">
        <v>99.149000000000001</v>
      </c>
      <c r="CL83">
        <v>100</v>
      </c>
      <c r="CM83">
        <v>100.598</v>
      </c>
      <c r="CN83">
        <v>101.078</v>
      </c>
      <c r="CO83">
        <v>101.64700000000001</v>
      </c>
      <c r="CP83">
        <v>102.31699999999999</v>
      </c>
      <c r="CQ83">
        <v>103.04</v>
      </c>
      <c r="CR83">
        <v>103.794</v>
      </c>
    </row>
    <row r="84" spans="1:96" x14ac:dyDescent="0.35">
      <c r="A84" t="s">
        <v>296</v>
      </c>
      <c r="B84" t="s">
        <v>214</v>
      </c>
      <c r="C84">
        <v>2.746</v>
      </c>
      <c r="D84">
        <v>2.6869999999999998</v>
      </c>
      <c r="E84">
        <v>2.6760000000000002</v>
      </c>
      <c r="F84">
        <v>2.6659999999999999</v>
      </c>
      <c r="G84">
        <v>2.669</v>
      </c>
      <c r="H84">
        <v>2.65</v>
      </c>
      <c r="I84">
        <v>2.6549999999999998</v>
      </c>
      <c r="J84">
        <v>2.6160000000000001</v>
      </c>
      <c r="K84">
        <v>2.581</v>
      </c>
      <c r="L84">
        <v>2.617</v>
      </c>
      <c r="M84">
        <v>2.7509999999999999</v>
      </c>
      <c r="N84">
        <v>2.8420000000000001</v>
      </c>
      <c r="O84">
        <v>2.9510000000000001</v>
      </c>
      <c r="P84">
        <v>3.105</v>
      </c>
      <c r="Q84">
        <v>3.282</v>
      </c>
      <c r="R84">
        <v>3.4260000000000002</v>
      </c>
      <c r="S84">
        <v>6.6589999999999998</v>
      </c>
      <c r="T84">
        <v>21.527999999999999</v>
      </c>
      <c r="U84">
        <v>50.838999999999999</v>
      </c>
      <c r="V84">
        <v>79.394999999999996</v>
      </c>
      <c r="W84">
        <v>89.751000000000005</v>
      </c>
      <c r="X84">
        <v>73.105999999999995</v>
      </c>
      <c r="Y84">
        <v>57.487000000000002</v>
      </c>
      <c r="Z84">
        <v>44.722000000000001</v>
      </c>
      <c r="AA84">
        <v>38.110999999999997</v>
      </c>
      <c r="AB84">
        <v>31.52</v>
      </c>
      <c r="AC84">
        <v>33.79</v>
      </c>
      <c r="AD84">
        <v>38.008000000000003</v>
      </c>
      <c r="AE84">
        <v>42.649000000000001</v>
      </c>
      <c r="AF84">
        <v>44.981000000000002</v>
      </c>
      <c r="AG84">
        <v>45.904000000000003</v>
      </c>
      <c r="AH84">
        <v>46.499000000000002</v>
      </c>
      <c r="AI84">
        <v>47.155000000000001</v>
      </c>
      <c r="AJ84">
        <v>47.886000000000003</v>
      </c>
      <c r="AK84">
        <v>49.854999999999997</v>
      </c>
      <c r="AL84">
        <v>51.246000000000002</v>
      </c>
      <c r="AM84">
        <v>53.363999999999997</v>
      </c>
      <c r="AN84">
        <v>55.786999999999999</v>
      </c>
      <c r="AO84">
        <v>57.005000000000003</v>
      </c>
      <c r="AP84">
        <v>57.915999999999997</v>
      </c>
      <c r="AQ84">
        <v>57.984999999999999</v>
      </c>
      <c r="AR84">
        <v>58.673999999999999</v>
      </c>
      <c r="AS84">
        <v>59.941000000000003</v>
      </c>
      <c r="AT84">
        <v>59.837000000000003</v>
      </c>
      <c r="AU84">
        <v>59.122999999999998</v>
      </c>
      <c r="AV84">
        <v>58.192999999999998</v>
      </c>
      <c r="AW84">
        <v>55.465000000000003</v>
      </c>
      <c r="AX84">
        <v>53.101999999999997</v>
      </c>
      <c r="AY84">
        <v>51.247999999999998</v>
      </c>
      <c r="AZ84">
        <v>50.283999999999999</v>
      </c>
      <c r="BA84">
        <v>49.606999999999999</v>
      </c>
      <c r="BB84">
        <v>49.372</v>
      </c>
      <c r="BC84">
        <v>49.173999999999999</v>
      </c>
      <c r="BD84">
        <v>48.866999999999997</v>
      </c>
      <c r="BE84">
        <v>49.078000000000003</v>
      </c>
      <c r="BF84">
        <v>49.543999999999997</v>
      </c>
      <c r="BG84">
        <v>50.308</v>
      </c>
      <c r="BH84">
        <v>51.383000000000003</v>
      </c>
      <c r="BI84">
        <v>53.206000000000003</v>
      </c>
      <c r="BJ84">
        <v>55.311</v>
      </c>
      <c r="BK84">
        <v>58.216000000000001</v>
      </c>
      <c r="BL84">
        <v>61.936999999999998</v>
      </c>
      <c r="BM84">
        <v>65.897000000000006</v>
      </c>
      <c r="BN84">
        <v>68.680999999999997</v>
      </c>
      <c r="BO84">
        <v>71.55</v>
      </c>
      <c r="BP84">
        <v>74.590999999999994</v>
      </c>
      <c r="BQ84">
        <v>76.725999999999999</v>
      </c>
      <c r="BR84">
        <v>78.233000000000004</v>
      </c>
      <c r="BS84">
        <v>78.617999999999995</v>
      </c>
      <c r="BT84">
        <v>78.41</v>
      </c>
      <c r="BU84">
        <v>78.141999999999996</v>
      </c>
      <c r="BV84">
        <v>77.995000000000005</v>
      </c>
      <c r="BW84">
        <v>77.379000000000005</v>
      </c>
      <c r="BX84">
        <v>76.936000000000007</v>
      </c>
      <c r="BY84">
        <v>76.997</v>
      </c>
      <c r="BZ84">
        <v>77.117000000000004</v>
      </c>
      <c r="CA84">
        <v>77.376000000000005</v>
      </c>
      <c r="CB84">
        <v>78.319000000000003</v>
      </c>
      <c r="CC84">
        <v>79.028000000000006</v>
      </c>
      <c r="CD84">
        <v>80.34</v>
      </c>
      <c r="CE84">
        <v>82.221999999999994</v>
      </c>
      <c r="CF84">
        <v>84.765000000000001</v>
      </c>
      <c r="CG84">
        <v>87.856999999999999</v>
      </c>
      <c r="CH84">
        <v>91.382999999999996</v>
      </c>
      <c r="CI84">
        <v>94.381</v>
      </c>
      <c r="CJ84">
        <v>97.061999999999998</v>
      </c>
      <c r="CK84">
        <v>98.789000000000001</v>
      </c>
      <c r="CL84">
        <v>100</v>
      </c>
      <c r="CM84">
        <v>100.134</v>
      </c>
      <c r="CN84">
        <v>100.158</v>
      </c>
      <c r="CO84">
        <v>100.143</v>
      </c>
      <c r="CP84">
        <v>100.47499999999999</v>
      </c>
      <c r="CQ84">
        <v>101.438</v>
      </c>
      <c r="CR84">
        <v>103.08</v>
      </c>
    </row>
    <row r="85" spans="1:96" x14ac:dyDescent="0.35">
      <c r="A85" t="s">
        <v>297</v>
      </c>
      <c r="B85" t="s">
        <v>221</v>
      </c>
      <c r="C85">
        <v>8.5239999999999991</v>
      </c>
      <c r="D85">
        <v>8.86</v>
      </c>
      <c r="E85">
        <v>9.2370000000000001</v>
      </c>
      <c r="F85">
        <v>9.67</v>
      </c>
      <c r="G85">
        <v>10.095000000000001</v>
      </c>
      <c r="H85">
        <v>10.654</v>
      </c>
      <c r="I85">
        <v>11.233000000000001</v>
      </c>
      <c r="J85">
        <v>11.718</v>
      </c>
      <c r="K85">
        <v>12.093999999999999</v>
      </c>
      <c r="L85">
        <v>12.537000000000001</v>
      </c>
      <c r="M85">
        <v>12.996</v>
      </c>
      <c r="N85">
        <v>13.738</v>
      </c>
      <c r="O85">
        <v>14.369</v>
      </c>
      <c r="P85">
        <v>15.065</v>
      </c>
      <c r="Q85">
        <v>15.815</v>
      </c>
      <c r="R85">
        <v>16.542000000000002</v>
      </c>
      <c r="S85">
        <v>18.367999999999999</v>
      </c>
      <c r="T85">
        <v>22.087</v>
      </c>
      <c r="U85">
        <v>23.745999999999999</v>
      </c>
      <c r="V85">
        <v>24.260999999999999</v>
      </c>
      <c r="W85">
        <v>24.498999999999999</v>
      </c>
      <c r="X85">
        <v>24.257000000000001</v>
      </c>
      <c r="Y85">
        <v>24.175999999999998</v>
      </c>
      <c r="Z85">
        <v>24.335999999999999</v>
      </c>
      <c r="AA85">
        <v>24.759</v>
      </c>
      <c r="AB85">
        <v>25.327000000000002</v>
      </c>
      <c r="AC85">
        <v>26.1</v>
      </c>
      <c r="AD85">
        <v>27.073</v>
      </c>
      <c r="AE85">
        <v>28.125</v>
      </c>
      <c r="AF85">
        <v>29.277999999999999</v>
      </c>
      <c r="AG85">
        <v>30.364999999999998</v>
      </c>
      <c r="AH85">
        <v>31.46</v>
      </c>
      <c r="AI85">
        <v>32.637</v>
      </c>
      <c r="AJ85">
        <v>34.003</v>
      </c>
      <c r="AK85">
        <v>35.328000000000003</v>
      </c>
      <c r="AL85">
        <v>36.622</v>
      </c>
      <c r="AM85">
        <v>38.042999999999999</v>
      </c>
      <c r="AN85">
        <v>39.433999999999997</v>
      </c>
      <c r="AO85">
        <v>40.933</v>
      </c>
      <c r="AP85">
        <v>42.415999999999997</v>
      </c>
      <c r="AQ85">
        <v>44.012999999999998</v>
      </c>
      <c r="AR85">
        <v>45.771000000000001</v>
      </c>
      <c r="AS85">
        <v>47.505000000000003</v>
      </c>
      <c r="AT85">
        <v>49.209000000000003</v>
      </c>
      <c r="AU85">
        <v>50.744999999999997</v>
      </c>
      <c r="AV85">
        <v>52.045000000000002</v>
      </c>
      <c r="AW85">
        <v>53.34</v>
      </c>
      <c r="AX85">
        <v>54.478999999999999</v>
      </c>
      <c r="AY85">
        <v>55.55</v>
      </c>
      <c r="AZ85">
        <v>56.506</v>
      </c>
      <c r="BA85">
        <v>57.445999999999998</v>
      </c>
      <c r="BB85">
        <v>58.283999999999999</v>
      </c>
      <c r="BC85">
        <v>58.994999999999997</v>
      </c>
      <c r="BD85">
        <v>59.811</v>
      </c>
      <c r="BE85">
        <v>60.645000000000003</v>
      </c>
      <c r="BF85">
        <v>61.423000000000002</v>
      </c>
      <c r="BG85">
        <v>61.981000000000002</v>
      </c>
      <c r="BH85">
        <v>62.389000000000003</v>
      </c>
      <c r="BI85">
        <v>62.834000000000003</v>
      </c>
      <c r="BJ85">
        <v>63.465000000000003</v>
      </c>
      <c r="BK85">
        <v>64.260000000000005</v>
      </c>
      <c r="BL85">
        <v>65.183000000000007</v>
      </c>
      <c r="BM85">
        <v>66.143000000000001</v>
      </c>
      <c r="BN85">
        <v>67.13</v>
      </c>
      <c r="BO85">
        <v>68.102999999999994</v>
      </c>
      <c r="BP85">
        <v>69.236999999999995</v>
      </c>
      <c r="BQ85">
        <v>70.385999999999996</v>
      </c>
      <c r="BR85">
        <v>71.546000000000006</v>
      </c>
      <c r="BS85">
        <v>72.688999999999993</v>
      </c>
      <c r="BT85">
        <v>73.805000000000007</v>
      </c>
      <c r="BU85">
        <v>75.078000000000003</v>
      </c>
      <c r="BV85">
        <v>76.441000000000003</v>
      </c>
      <c r="BW85">
        <v>77.832999999999998</v>
      </c>
      <c r="BX85">
        <v>79.332999999999998</v>
      </c>
      <c r="BY85">
        <v>80.915999999999997</v>
      </c>
      <c r="BZ85">
        <v>82.525000000000006</v>
      </c>
      <c r="CA85">
        <v>84.215999999999994</v>
      </c>
      <c r="CB85">
        <v>86.05</v>
      </c>
      <c r="CC85">
        <v>87.85</v>
      </c>
      <c r="CD85">
        <v>89.56</v>
      </c>
      <c r="CE85">
        <v>90.938999999999993</v>
      </c>
      <c r="CF85">
        <v>92.495999999999995</v>
      </c>
      <c r="CG85">
        <v>94.001999999999995</v>
      </c>
      <c r="CH85">
        <v>95.457999999999998</v>
      </c>
      <c r="CI85">
        <v>96.853999999999999</v>
      </c>
      <c r="CJ85">
        <v>98.158000000000001</v>
      </c>
      <c r="CK85">
        <v>99.247</v>
      </c>
      <c r="CL85">
        <v>100</v>
      </c>
      <c r="CM85">
        <v>100.599</v>
      </c>
      <c r="CN85">
        <v>101.139</v>
      </c>
      <c r="CO85">
        <v>101.77200000000001</v>
      </c>
      <c r="CP85">
        <v>102.48699999999999</v>
      </c>
      <c r="CQ85">
        <v>103.18600000000001</v>
      </c>
      <c r="CR85">
        <v>103.85</v>
      </c>
    </row>
    <row r="86" spans="1:96" x14ac:dyDescent="0.35">
      <c r="A86" t="s">
        <v>298</v>
      </c>
      <c r="B86" t="s">
        <v>225</v>
      </c>
      <c r="C86">
        <v>0.10299999999999999</v>
      </c>
      <c r="D86">
        <v>0.115</v>
      </c>
      <c r="E86">
        <v>0.126</v>
      </c>
      <c r="F86">
        <v>0.13700000000000001</v>
      </c>
      <c r="G86">
        <v>0.14599999999999999</v>
      </c>
      <c r="H86">
        <v>0.19700000000000001</v>
      </c>
      <c r="I86">
        <v>0.253</v>
      </c>
      <c r="J86">
        <v>0.32300000000000001</v>
      </c>
      <c r="K86">
        <v>0.38</v>
      </c>
      <c r="L86">
        <v>0.41299999999999998</v>
      </c>
      <c r="M86">
        <v>0.44600000000000001</v>
      </c>
      <c r="N86">
        <v>0.48199999999999998</v>
      </c>
      <c r="O86">
        <v>0.51200000000000001</v>
      </c>
      <c r="P86">
        <v>0.54800000000000004</v>
      </c>
      <c r="Q86">
        <v>0.58899999999999997</v>
      </c>
      <c r="R86">
        <v>0.63800000000000001</v>
      </c>
      <c r="S86">
        <v>0.86499999999999999</v>
      </c>
      <c r="T86">
        <v>1.177</v>
      </c>
      <c r="U86">
        <v>1.7130000000000001</v>
      </c>
      <c r="V86">
        <v>2.4359999999999999</v>
      </c>
      <c r="W86">
        <v>3.0329999999999999</v>
      </c>
      <c r="X86">
        <v>3.44</v>
      </c>
      <c r="Y86">
        <v>3.7080000000000002</v>
      </c>
      <c r="Z86">
        <v>4.0439999999999996</v>
      </c>
      <c r="AA86">
        <v>4.3840000000000003</v>
      </c>
      <c r="AB86">
        <v>4.7409999999999997</v>
      </c>
      <c r="AC86">
        <v>5.077</v>
      </c>
      <c r="AD86">
        <v>5.48</v>
      </c>
      <c r="AE86">
        <v>5.95</v>
      </c>
      <c r="AF86">
        <v>6.52</v>
      </c>
      <c r="AG86">
        <v>7.2240000000000002</v>
      </c>
      <c r="AH86">
        <v>8.3450000000000006</v>
      </c>
      <c r="AI86">
        <v>9.6829999999999998</v>
      </c>
      <c r="AJ86">
        <v>10.968</v>
      </c>
      <c r="AK86">
        <v>12.236000000000001</v>
      </c>
      <c r="AL86">
        <v>13.625999999999999</v>
      </c>
      <c r="AM86">
        <v>15.199</v>
      </c>
      <c r="AN86">
        <v>17.004000000000001</v>
      </c>
      <c r="AO86">
        <v>19.391999999999999</v>
      </c>
      <c r="AP86">
        <v>21.977</v>
      </c>
      <c r="AQ86">
        <v>24.681000000000001</v>
      </c>
      <c r="AR86">
        <v>27.777000000000001</v>
      </c>
      <c r="AS86">
        <v>30.835999999999999</v>
      </c>
      <c r="AT86">
        <v>33.747</v>
      </c>
      <c r="AU86">
        <v>36.353000000000002</v>
      </c>
      <c r="AV86">
        <v>38.198999999999998</v>
      </c>
      <c r="AW86">
        <v>39.655000000000001</v>
      </c>
      <c r="AX86">
        <v>41.149000000000001</v>
      </c>
      <c r="AY86">
        <v>42.43</v>
      </c>
      <c r="AZ86">
        <v>43.284999999999997</v>
      </c>
      <c r="BA86">
        <v>44.037999999999997</v>
      </c>
      <c r="BB86">
        <v>44.991999999999997</v>
      </c>
      <c r="BC86">
        <v>46.07</v>
      </c>
      <c r="BD86">
        <v>47.347000000000001</v>
      </c>
      <c r="BE86">
        <v>48.802</v>
      </c>
      <c r="BF86">
        <v>50.277999999999999</v>
      </c>
      <c r="BG86">
        <v>51.84</v>
      </c>
      <c r="BH86">
        <v>53.341999999999999</v>
      </c>
      <c r="BI86">
        <v>55.072000000000003</v>
      </c>
      <c r="BJ86">
        <v>57.128</v>
      </c>
      <c r="BK86">
        <v>59.813000000000002</v>
      </c>
      <c r="BL86">
        <v>62.405999999999999</v>
      </c>
      <c r="BM86">
        <v>65.218999999999994</v>
      </c>
      <c r="BN86">
        <v>67.453000000000003</v>
      </c>
      <c r="BO86">
        <v>69.200999999999993</v>
      </c>
      <c r="BP86">
        <v>70.734999999999999</v>
      </c>
      <c r="BQ86">
        <v>71.623999999999995</v>
      </c>
      <c r="BR86">
        <v>72.216999999999999</v>
      </c>
      <c r="BS86">
        <v>72.448999999999998</v>
      </c>
      <c r="BT86">
        <v>72.575000000000003</v>
      </c>
      <c r="BU86">
        <v>72.576999999999998</v>
      </c>
      <c r="BV86">
        <v>72.682000000000002</v>
      </c>
      <c r="BW86">
        <v>72.91</v>
      </c>
      <c r="BX86">
        <v>73.385000000000005</v>
      </c>
      <c r="BY86">
        <v>73.965999999999994</v>
      </c>
      <c r="BZ86">
        <v>74.771000000000001</v>
      </c>
      <c r="CA86">
        <v>76.046000000000006</v>
      </c>
      <c r="CB86">
        <v>77.905000000000001</v>
      </c>
      <c r="CC86">
        <v>80.234999999999999</v>
      </c>
      <c r="CD86">
        <v>82.807000000000002</v>
      </c>
      <c r="CE86">
        <v>85.501999999999995</v>
      </c>
      <c r="CF86">
        <v>88.137</v>
      </c>
      <c r="CG86">
        <v>90.688000000000002</v>
      </c>
      <c r="CH86">
        <v>92.974000000000004</v>
      </c>
      <c r="CI86">
        <v>95.078000000000003</v>
      </c>
      <c r="CJ86">
        <v>97.063000000000002</v>
      </c>
      <c r="CK86">
        <v>98.727000000000004</v>
      </c>
      <c r="CL86">
        <v>100</v>
      </c>
      <c r="CM86">
        <v>100.97199999999999</v>
      </c>
      <c r="CN86">
        <v>101.374</v>
      </c>
      <c r="CO86">
        <v>101.943</v>
      </c>
      <c r="CP86">
        <v>102.548</v>
      </c>
      <c r="CQ86">
        <v>103.262</v>
      </c>
      <c r="CR86">
        <v>103.999</v>
      </c>
    </row>
    <row r="87" spans="1:96" x14ac:dyDescent="0.35">
      <c r="A87" t="s">
        <v>299</v>
      </c>
      <c r="B87" t="s">
        <v>300</v>
      </c>
      <c r="C87">
        <v>4.5709999999999997</v>
      </c>
      <c r="D87">
        <v>4.8719999999999999</v>
      </c>
      <c r="E87">
        <v>5.2670000000000003</v>
      </c>
      <c r="F87">
        <v>5.609</v>
      </c>
      <c r="G87">
        <v>6.3479999999999999</v>
      </c>
      <c r="H87">
        <v>6.8230000000000004</v>
      </c>
      <c r="I87">
        <v>7.3150000000000004</v>
      </c>
      <c r="J87">
        <v>7.6660000000000004</v>
      </c>
      <c r="K87">
        <v>7.8140000000000001</v>
      </c>
      <c r="L87">
        <v>7.984</v>
      </c>
      <c r="M87">
        <v>8.1980000000000004</v>
      </c>
      <c r="N87">
        <v>8.7270000000000003</v>
      </c>
      <c r="O87">
        <v>9.1129999999999995</v>
      </c>
      <c r="P87">
        <v>9.5559999999999992</v>
      </c>
      <c r="Q87">
        <v>10.134</v>
      </c>
      <c r="R87">
        <v>10.666</v>
      </c>
      <c r="S87">
        <v>11.032</v>
      </c>
      <c r="T87">
        <v>11.225</v>
      </c>
      <c r="U87">
        <v>11.208</v>
      </c>
      <c r="V87">
        <v>11.194000000000001</v>
      </c>
      <c r="W87">
        <v>11.222</v>
      </c>
      <c r="X87">
        <v>11.327999999999999</v>
      </c>
      <c r="Y87">
        <v>11.589</v>
      </c>
      <c r="Z87">
        <v>11.901999999999999</v>
      </c>
      <c r="AA87">
        <v>12.398999999999999</v>
      </c>
      <c r="AB87">
        <v>12.93</v>
      </c>
      <c r="AC87">
        <v>13.52</v>
      </c>
      <c r="AD87">
        <v>14.135999999999999</v>
      </c>
      <c r="AE87">
        <v>14.651999999999999</v>
      </c>
      <c r="AF87">
        <v>15.202</v>
      </c>
      <c r="AG87">
        <v>15.865</v>
      </c>
      <c r="AH87">
        <v>16.545999999999999</v>
      </c>
      <c r="AI87">
        <v>17.236000000000001</v>
      </c>
      <c r="AJ87">
        <v>18.013999999999999</v>
      </c>
      <c r="AK87">
        <v>18.933</v>
      </c>
      <c r="AL87">
        <v>19.858000000000001</v>
      </c>
      <c r="AM87">
        <v>20.908000000000001</v>
      </c>
      <c r="AN87">
        <v>22.007999999999999</v>
      </c>
      <c r="AO87">
        <v>23.123999999999999</v>
      </c>
      <c r="AP87">
        <v>24.466999999999999</v>
      </c>
      <c r="AQ87">
        <v>25.858000000000001</v>
      </c>
      <c r="AR87">
        <v>27.195</v>
      </c>
      <c r="AS87">
        <v>28.638000000000002</v>
      </c>
      <c r="AT87">
        <v>30.263999999999999</v>
      </c>
      <c r="AU87">
        <v>31.754999999999999</v>
      </c>
      <c r="AV87">
        <v>33.124000000000002</v>
      </c>
      <c r="AW87">
        <v>34.326999999999998</v>
      </c>
      <c r="AX87">
        <v>35.585999999999999</v>
      </c>
      <c r="AY87">
        <v>36.893000000000001</v>
      </c>
      <c r="AZ87">
        <v>38.276000000000003</v>
      </c>
      <c r="BA87">
        <v>39.527000000000001</v>
      </c>
      <c r="BB87">
        <v>40.838999999999999</v>
      </c>
      <c r="BC87">
        <v>42.030999999999999</v>
      </c>
      <c r="BD87">
        <v>43.497</v>
      </c>
      <c r="BE87">
        <v>44.994</v>
      </c>
      <c r="BF87">
        <v>46.603999999999999</v>
      </c>
      <c r="BG87">
        <v>48.198999999999998</v>
      </c>
      <c r="BH87">
        <v>49.656999999999996</v>
      </c>
      <c r="BI87">
        <v>50.945999999999998</v>
      </c>
      <c r="BJ87">
        <v>52.326999999999998</v>
      </c>
      <c r="BK87">
        <v>53.862000000000002</v>
      </c>
      <c r="BL87">
        <v>55.478000000000002</v>
      </c>
      <c r="BM87">
        <v>57.140999999999998</v>
      </c>
      <c r="BN87">
        <v>58.713999999999999</v>
      </c>
      <c r="BO87">
        <v>60.249000000000002</v>
      </c>
      <c r="BP87">
        <v>61.945</v>
      </c>
      <c r="BQ87">
        <v>63.716999999999999</v>
      </c>
      <c r="BR87">
        <v>65.531999999999996</v>
      </c>
      <c r="BS87">
        <v>67.138999999999996</v>
      </c>
      <c r="BT87">
        <v>68.495000000000005</v>
      </c>
      <c r="BU87">
        <v>70.025999999999996</v>
      </c>
      <c r="BV87">
        <v>71.960999999999999</v>
      </c>
      <c r="BW87">
        <v>73.438000000000002</v>
      </c>
      <c r="BX87">
        <v>75.018000000000001</v>
      </c>
      <c r="BY87">
        <v>76.742000000000004</v>
      </c>
      <c r="BZ87">
        <v>78.480999999999995</v>
      </c>
      <c r="CA87">
        <v>80.257000000000005</v>
      </c>
      <c r="CB87">
        <v>82.328999999999994</v>
      </c>
      <c r="CC87">
        <v>84.611999999999995</v>
      </c>
      <c r="CD87">
        <v>86.673000000000002</v>
      </c>
      <c r="CE87">
        <v>88.096000000000004</v>
      </c>
      <c r="CF87">
        <v>89.757999999999996</v>
      </c>
      <c r="CG87">
        <v>91.506</v>
      </c>
      <c r="CH87">
        <v>93.344999999999999</v>
      </c>
      <c r="CI87">
        <v>95.355000000000004</v>
      </c>
      <c r="CJ87">
        <v>97.212999999999994</v>
      </c>
      <c r="CK87">
        <v>98.793000000000006</v>
      </c>
      <c r="CL87">
        <v>100</v>
      </c>
      <c r="CM87">
        <v>101.20399999999999</v>
      </c>
      <c r="CN87">
        <v>102.459</v>
      </c>
      <c r="CO87">
        <v>103.785</v>
      </c>
      <c r="CP87">
        <v>105.07299999999999</v>
      </c>
      <c r="CQ87">
        <v>106.303</v>
      </c>
      <c r="CR87">
        <v>107.383</v>
      </c>
    </row>
    <row r="88" spans="1:96" x14ac:dyDescent="0.35">
      <c r="A88" t="s">
        <v>301</v>
      </c>
      <c r="B88" t="s">
        <v>214</v>
      </c>
      <c r="C88">
        <v>0.47899999999999998</v>
      </c>
      <c r="D88">
        <v>0.55700000000000005</v>
      </c>
      <c r="E88">
        <v>0.66500000000000004</v>
      </c>
      <c r="F88">
        <v>0.754</v>
      </c>
      <c r="G88">
        <v>0.86399999999999999</v>
      </c>
      <c r="H88">
        <v>0.93</v>
      </c>
      <c r="I88">
        <v>1.0409999999999999</v>
      </c>
      <c r="J88">
        <v>1.1100000000000001</v>
      </c>
      <c r="K88">
        <v>1.1379999999999999</v>
      </c>
      <c r="L88">
        <v>1.1319999999999999</v>
      </c>
      <c r="M88">
        <v>1.129</v>
      </c>
      <c r="N88">
        <v>1.121</v>
      </c>
      <c r="O88">
        <v>1.1579999999999999</v>
      </c>
      <c r="P88">
        <v>1.208</v>
      </c>
      <c r="Q88">
        <v>1.282</v>
      </c>
      <c r="R88">
        <v>1.3149999999999999</v>
      </c>
      <c r="S88">
        <v>1.532</v>
      </c>
      <c r="T88">
        <v>1.948</v>
      </c>
      <c r="U88">
        <v>1.9910000000000001</v>
      </c>
      <c r="V88">
        <v>1.9259999999999999</v>
      </c>
      <c r="W88">
        <v>1.883</v>
      </c>
      <c r="X88">
        <v>1.923</v>
      </c>
      <c r="Y88">
        <v>2.0840000000000001</v>
      </c>
      <c r="Z88">
        <v>2.3119999999999998</v>
      </c>
      <c r="AA88">
        <v>2.6339999999999999</v>
      </c>
      <c r="AB88">
        <v>3.24</v>
      </c>
      <c r="AC88">
        <v>3.9089999999999998</v>
      </c>
      <c r="AD88">
        <v>5.077</v>
      </c>
      <c r="AE88">
        <v>5.6479999999999997</v>
      </c>
      <c r="AF88">
        <v>5.92</v>
      </c>
      <c r="AG88">
        <v>6.0640000000000001</v>
      </c>
      <c r="AH88">
        <v>6.3</v>
      </c>
      <c r="AI88">
        <v>6.7510000000000003</v>
      </c>
      <c r="AJ88">
        <v>7.2220000000000004</v>
      </c>
      <c r="AK88">
        <v>7.6589999999999998</v>
      </c>
      <c r="AL88">
        <v>8.3620000000000001</v>
      </c>
      <c r="AM88">
        <v>9.0589999999999993</v>
      </c>
      <c r="AN88">
        <v>9.3810000000000002</v>
      </c>
      <c r="AO88">
        <v>9.8510000000000009</v>
      </c>
      <c r="AP88">
        <v>10.118</v>
      </c>
      <c r="AQ88">
        <v>10.263</v>
      </c>
      <c r="AR88">
        <v>10.752000000000001</v>
      </c>
      <c r="AS88">
        <v>11.332000000000001</v>
      </c>
      <c r="AT88">
        <v>12.117000000000001</v>
      </c>
      <c r="AU88">
        <v>13.053000000000001</v>
      </c>
      <c r="AV88">
        <v>14.119</v>
      </c>
      <c r="AW88">
        <v>15.315</v>
      </c>
      <c r="AX88">
        <v>17.538</v>
      </c>
      <c r="AY88">
        <v>19.5</v>
      </c>
      <c r="AZ88">
        <v>21.562000000000001</v>
      </c>
      <c r="BA88">
        <v>23.277999999999999</v>
      </c>
      <c r="BB88">
        <v>24.68</v>
      </c>
      <c r="BC88">
        <v>25.663</v>
      </c>
      <c r="BD88">
        <v>26.952999999999999</v>
      </c>
      <c r="BE88">
        <v>28.16</v>
      </c>
      <c r="BF88">
        <v>29.459</v>
      </c>
      <c r="BG88">
        <v>30.396000000000001</v>
      </c>
      <c r="BH88">
        <v>31.795000000000002</v>
      </c>
      <c r="BI88">
        <v>33.216999999999999</v>
      </c>
      <c r="BJ88">
        <v>35.247</v>
      </c>
      <c r="BK88">
        <v>37.411000000000001</v>
      </c>
      <c r="BL88">
        <v>39.335999999999999</v>
      </c>
      <c r="BM88">
        <v>40.758000000000003</v>
      </c>
      <c r="BN88">
        <v>42.222999999999999</v>
      </c>
      <c r="BO88">
        <v>44.253999999999998</v>
      </c>
      <c r="BP88">
        <v>46.271999999999998</v>
      </c>
      <c r="BQ88">
        <v>48.055</v>
      </c>
      <c r="BR88">
        <v>51.146000000000001</v>
      </c>
      <c r="BS88">
        <v>54.037999999999997</v>
      </c>
      <c r="BT88">
        <v>55.082000000000001</v>
      </c>
      <c r="BU88">
        <v>56.966999999999999</v>
      </c>
      <c r="BV88">
        <v>58.398000000000003</v>
      </c>
      <c r="BW88">
        <v>59.314</v>
      </c>
      <c r="BX88">
        <v>61.987000000000002</v>
      </c>
      <c r="BY88">
        <v>65.242999999999995</v>
      </c>
      <c r="BZ88">
        <v>66.878</v>
      </c>
      <c r="CA88">
        <v>67.713999999999999</v>
      </c>
      <c r="CB88">
        <v>70.861000000000004</v>
      </c>
      <c r="CC88">
        <v>75.924000000000007</v>
      </c>
      <c r="CD88">
        <v>79.941000000000003</v>
      </c>
      <c r="CE88">
        <v>83.09</v>
      </c>
      <c r="CF88">
        <v>85.543999999999997</v>
      </c>
      <c r="CG88">
        <v>87.308000000000007</v>
      </c>
      <c r="CH88">
        <v>91.347999999999999</v>
      </c>
      <c r="CI88">
        <v>95.379000000000005</v>
      </c>
      <c r="CJ88">
        <v>97.587999999999994</v>
      </c>
      <c r="CK88">
        <v>98.82</v>
      </c>
      <c r="CL88">
        <v>100</v>
      </c>
      <c r="CM88">
        <v>100.426</v>
      </c>
      <c r="CN88">
        <v>100.376</v>
      </c>
      <c r="CO88">
        <v>101.914</v>
      </c>
      <c r="CP88">
        <v>103.51900000000001</v>
      </c>
      <c r="CQ88">
        <v>105.518</v>
      </c>
      <c r="CR88">
        <v>107.42700000000001</v>
      </c>
    </row>
    <row r="89" spans="1:96" x14ac:dyDescent="0.35">
      <c r="A89" t="s">
        <v>302</v>
      </c>
      <c r="B89" t="s">
        <v>221</v>
      </c>
      <c r="C89">
        <v>4.91</v>
      </c>
      <c r="D89">
        <v>5.2270000000000003</v>
      </c>
      <c r="E89">
        <v>5.6420000000000003</v>
      </c>
      <c r="F89">
        <v>6.0019999999999998</v>
      </c>
      <c r="G89">
        <v>6.7919999999999998</v>
      </c>
      <c r="H89">
        <v>7.3</v>
      </c>
      <c r="I89">
        <v>7.82</v>
      </c>
      <c r="J89">
        <v>8.1929999999999996</v>
      </c>
      <c r="K89">
        <v>8.35</v>
      </c>
      <c r="L89">
        <v>8.5350000000000001</v>
      </c>
      <c r="M89">
        <v>8.7680000000000007</v>
      </c>
      <c r="N89">
        <v>9.343</v>
      </c>
      <c r="O89">
        <v>9.7579999999999991</v>
      </c>
      <c r="P89">
        <v>10.233000000000001</v>
      </c>
      <c r="Q89">
        <v>10.851000000000001</v>
      </c>
      <c r="R89">
        <v>11.425000000000001</v>
      </c>
      <c r="S89">
        <v>11.798</v>
      </c>
      <c r="T89">
        <v>11.959</v>
      </c>
      <c r="U89">
        <v>11.936</v>
      </c>
      <c r="V89">
        <v>11.928000000000001</v>
      </c>
      <c r="W89">
        <v>11.962999999999999</v>
      </c>
      <c r="X89">
        <v>12.074</v>
      </c>
      <c r="Y89">
        <v>12.34</v>
      </c>
      <c r="Z89">
        <v>12.657</v>
      </c>
      <c r="AA89">
        <v>13.164999999999999</v>
      </c>
      <c r="AB89">
        <v>13.682</v>
      </c>
      <c r="AC89">
        <v>14.257999999999999</v>
      </c>
      <c r="AD89">
        <v>14.82</v>
      </c>
      <c r="AE89">
        <v>15.327</v>
      </c>
      <c r="AF89">
        <v>15.898</v>
      </c>
      <c r="AG89">
        <v>16.600999999999999</v>
      </c>
      <c r="AH89">
        <v>17.315999999999999</v>
      </c>
      <c r="AI89">
        <v>18.023</v>
      </c>
      <c r="AJ89">
        <v>18.823</v>
      </c>
      <c r="AK89">
        <v>19.776</v>
      </c>
      <c r="AL89">
        <v>20.709</v>
      </c>
      <c r="AM89">
        <v>21.774999999999999</v>
      </c>
      <c r="AN89">
        <v>22.934999999999999</v>
      </c>
      <c r="AO89">
        <v>24.099</v>
      </c>
      <c r="AP89">
        <v>25.526</v>
      </c>
      <c r="AQ89">
        <v>27.012</v>
      </c>
      <c r="AR89">
        <v>28.411999999999999</v>
      </c>
      <c r="AS89">
        <v>29.917000000000002</v>
      </c>
      <c r="AT89">
        <v>31.600999999999999</v>
      </c>
      <c r="AU89">
        <v>33.122</v>
      </c>
      <c r="AV89">
        <v>34.5</v>
      </c>
      <c r="AW89">
        <v>35.692</v>
      </c>
      <c r="AX89">
        <v>36.869</v>
      </c>
      <c r="AY89">
        <v>38.119999999999997</v>
      </c>
      <c r="AZ89">
        <v>39.448</v>
      </c>
      <c r="BA89">
        <v>40.659999999999997</v>
      </c>
      <c r="BB89">
        <v>41.959000000000003</v>
      </c>
      <c r="BC89">
        <v>43.161000000000001</v>
      </c>
      <c r="BD89">
        <v>44.633000000000003</v>
      </c>
      <c r="BE89">
        <v>46.14</v>
      </c>
      <c r="BF89">
        <v>47.762</v>
      </c>
      <c r="BG89">
        <v>49.390999999999998</v>
      </c>
      <c r="BH89">
        <v>50.843000000000004</v>
      </c>
      <c r="BI89">
        <v>52.115000000000002</v>
      </c>
      <c r="BJ89">
        <v>53.442999999999998</v>
      </c>
      <c r="BK89">
        <v>54.927</v>
      </c>
      <c r="BL89">
        <v>56.515000000000001</v>
      </c>
      <c r="BM89">
        <v>58.192</v>
      </c>
      <c r="BN89">
        <v>59.765999999999998</v>
      </c>
      <c r="BO89">
        <v>61.25</v>
      </c>
      <c r="BP89">
        <v>62.904000000000003</v>
      </c>
      <c r="BQ89">
        <v>64.650000000000006</v>
      </c>
      <c r="BR89">
        <v>66.346000000000004</v>
      </c>
      <c r="BS89">
        <v>67.84</v>
      </c>
      <c r="BT89">
        <v>69.200999999999993</v>
      </c>
      <c r="BU89">
        <v>70.707999999999998</v>
      </c>
      <c r="BV89">
        <v>72.676000000000002</v>
      </c>
      <c r="BW89">
        <v>74.186999999999998</v>
      </c>
      <c r="BX89">
        <v>75.682000000000002</v>
      </c>
      <c r="BY89">
        <v>77.299000000000007</v>
      </c>
      <c r="BZ89">
        <v>79.02</v>
      </c>
      <c r="CA89">
        <v>80.835999999999999</v>
      </c>
      <c r="CB89">
        <v>82.856999999999999</v>
      </c>
      <c r="CC89">
        <v>85.009</v>
      </c>
      <c r="CD89">
        <v>86.978999999999999</v>
      </c>
      <c r="CE89">
        <v>88.323999999999998</v>
      </c>
      <c r="CF89">
        <v>89.950999999999993</v>
      </c>
      <c r="CG89">
        <v>91.691999999999993</v>
      </c>
      <c r="CH89">
        <v>93.441999999999993</v>
      </c>
      <c r="CI89">
        <v>95.373999999999995</v>
      </c>
      <c r="CJ89">
        <v>97.212999999999994</v>
      </c>
      <c r="CK89">
        <v>98.799000000000007</v>
      </c>
      <c r="CL89">
        <v>100</v>
      </c>
      <c r="CM89">
        <v>101.212</v>
      </c>
      <c r="CN89">
        <v>102.499</v>
      </c>
      <c r="CO89">
        <v>103.81</v>
      </c>
      <c r="CP89">
        <v>105.07599999999999</v>
      </c>
      <c r="CQ89">
        <v>106.267</v>
      </c>
      <c r="CR89">
        <v>107.29900000000001</v>
      </c>
    </row>
    <row r="90" spans="1:96" x14ac:dyDescent="0.35">
      <c r="A90" t="s">
        <v>303</v>
      </c>
      <c r="B90" t="s">
        <v>225</v>
      </c>
      <c r="C90" t="s">
        <v>135</v>
      </c>
      <c r="D90" t="s">
        <v>135</v>
      </c>
      <c r="E90" t="s">
        <v>135</v>
      </c>
      <c r="F90" t="s">
        <v>135</v>
      </c>
      <c r="G90" t="s">
        <v>135</v>
      </c>
      <c r="H90" t="s">
        <v>135</v>
      </c>
      <c r="I90" t="s">
        <v>135</v>
      </c>
      <c r="J90" t="s">
        <v>135</v>
      </c>
      <c r="K90" t="s">
        <v>135</v>
      </c>
      <c r="L90" t="s">
        <v>135</v>
      </c>
      <c r="M90" t="s">
        <v>135</v>
      </c>
      <c r="N90" t="s">
        <v>135</v>
      </c>
      <c r="O90" t="s">
        <v>135</v>
      </c>
      <c r="P90" t="s">
        <v>135</v>
      </c>
      <c r="Q90" t="s">
        <v>135</v>
      </c>
      <c r="R90" t="s">
        <v>135</v>
      </c>
      <c r="S90" t="s">
        <v>135</v>
      </c>
      <c r="T90" t="s">
        <v>135</v>
      </c>
      <c r="U90" t="s">
        <v>135</v>
      </c>
      <c r="V90" t="s">
        <v>135</v>
      </c>
      <c r="W90" t="s">
        <v>135</v>
      </c>
      <c r="X90" t="s">
        <v>135</v>
      </c>
      <c r="Y90" t="s">
        <v>135</v>
      </c>
      <c r="Z90" t="s">
        <v>135</v>
      </c>
      <c r="AA90" t="s">
        <v>135</v>
      </c>
      <c r="AB90" t="s">
        <v>135</v>
      </c>
      <c r="AC90" t="s">
        <v>135</v>
      </c>
      <c r="AD90" t="s">
        <v>135</v>
      </c>
      <c r="AE90" t="s">
        <v>135</v>
      </c>
      <c r="AF90" t="s">
        <v>135</v>
      </c>
      <c r="AG90" t="s">
        <v>135</v>
      </c>
      <c r="AH90" t="s">
        <v>135</v>
      </c>
      <c r="AI90" t="s">
        <v>135</v>
      </c>
      <c r="AJ90" t="s">
        <v>135</v>
      </c>
      <c r="AK90">
        <v>2.4E-2</v>
      </c>
      <c r="AL90">
        <v>0.23699999999999999</v>
      </c>
      <c r="AM90">
        <v>0.68400000000000005</v>
      </c>
      <c r="AN90">
        <v>0.66700000000000004</v>
      </c>
      <c r="AO90">
        <v>0.70499999999999996</v>
      </c>
      <c r="AP90">
        <v>0.72399999999999998</v>
      </c>
      <c r="AQ90">
        <v>1.1120000000000001</v>
      </c>
      <c r="AR90">
        <v>1.1639999999999999</v>
      </c>
      <c r="AS90">
        <v>1.343</v>
      </c>
      <c r="AT90">
        <v>1.7250000000000001</v>
      </c>
      <c r="AU90">
        <v>2.3260000000000001</v>
      </c>
      <c r="AV90">
        <v>3.1789999999999998</v>
      </c>
      <c r="AW90">
        <v>3.9390000000000001</v>
      </c>
      <c r="AX90">
        <v>4.585</v>
      </c>
      <c r="AY90">
        <v>5.3949999999999996</v>
      </c>
      <c r="AZ90">
        <v>6.5190000000000001</v>
      </c>
      <c r="BA90">
        <v>7.6559999999999997</v>
      </c>
      <c r="BB90">
        <v>8.5540000000000003</v>
      </c>
      <c r="BC90">
        <v>9.3409999999999993</v>
      </c>
      <c r="BD90">
        <v>10.398999999999999</v>
      </c>
      <c r="BE90">
        <v>11.913</v>
      </c>
      <c r="BF90">
        <v>13.805</v>
      </c>
      <c r="BG90">
        <v>16.030999999999999</v>
      </c>
      <c r="BH90">
        <v>17.654</v>
      </c>
      <c r="BI90">
        <v>19.134</v>
      </c>
      <c r="BJ90">
        <v>20.927</v>
      </c>
      <c r="BK90">
        <v>22.338999999999999</v>
      </c>
      <c r="BL90">
        <v>23.725000000000001</v>
      </c>
      <c r="BM90">
        <v>24.561</v>
      </c>
      <c r="BN90">
        <v>26.024000000000001</v>
      </c>
      <c r="BO90">
        <v>29.33</v>
      </c>
      <c r="BP90">
        <v>33.130000000000003</v>
      </c>
      <c r="BQ90">
        <v>37.79</v>
      </c>
      <c r="BR90">
        <v>43.676000000000002</v>
      </c>
      <c r="BS90">
        <v>48.905999999999999</v>
      </c>
      <c r="BT90">
        <v>52.17</v>
      </c>
      <c r="BU90">
        <v>52.720999999999997</v>
      </c>
      <c r="BV90">
        <v>53.198</v>
      </c>
      <c r="BW90">
        <v>53.866999999999997</v>
      </c>
      <c r="BX90">
        <v>58.35</v>
      </c>
      <c r="BY90">
        <v>63.081000000000003</v>
      </c>
      <c r="BZ90">
        <v>69.007999999999996</v>
      </c>
      <c r="CA90">
        <v>72.543000000000006</v>
      </c>
      <c r="CB90">
        <v>72.843000000000004</v>
      </c>
      <c r="CC90">
        <v>73.078000000000003</v>
      </c>
      <c r="CD90">
        <v>74.492000000000004</v>
      </c>
      <c r="CE90">
        <v>76.528999999999996</v>
      </c>
      <c r="CF90">
        <v>79.067999999999998</v>
      </c>
      <c r="CG90">
        <v>82.552000000000007</v>
      </c>
      <c r="CH90">
        <v>86.566999999999993</v>
      </c>
      <c r="CI90">
        <v>88.888999999999996</v>
      </c>
      <c r="CJ90">
        <v>92.501000000000005</v>
      </c>
      <c r="CK90">
        <v>96.448999999999998</v>
      </c>
      <c r="CL90">
        <v>100</v>
      </c>
      <c r="CM90">
        <v>108.193</v>
      </c>
      <c r="CN90">
        <v>114.56699999999999</v>
      </c>
      <c r="CO90">
        <v>118.69799999999999</v>
      </c>
      <c r="CP90">
        <v>124.11199999999999</v>
      </c>
      <c r="CQ90">
        <v>130.416</v>
      </c>
      <c r="CR90">
        <v>139.15100000000001</v>
      </c>
    </row>
    <row r="91" spans="1:96" x14ac:dyDescent="0.35">
      <c r="A91" t="s">
        <v>304</v>
      </c>
      <c r="B91" t="s">
        <v>305</v>
      </c>
      <c r="C91">
        <v>5.7279999999999998</v>
      </c>
      <c r="D91">
        <v>5.952</v>
      </c>
      <c r="E91">
        <v>6.2210000000000001</v>
      </c>
      <c r="F91">
        <v>6.5110000000000001</v>
      </c>
      <c r="G91">
        <v>6.7919999999999998</v>
      </c>
      <c r="H91">
        <v>7.173</v>
      </c>
      <c r="I91">
        <v>7.5709999999999997</v>
      </c>
      <c r="J91">
        <v>7.89</v>
      </c>
      <c r="K91">
        <v>8.1120000000000001</v>
      </c>
      <c r="L91">
        <v>8.3780000000000001</v>
      </c>
      <c r="M91">
        <v>8.6760000000000002</v>
      </c>
      <c r="N91">
        <v>9.16</v>
      </c>
      <c r="O91">
        <v>9.5559999999999992</v>
      </c>
      <c r="P91">
        <v>10.016999999999999</v>
      </c>
      <c r="Q91">
        <v>10.536</v>
      </c>
      <c r="R91">
        <v>11.007999999999999</v>
      </c>
      <c r="S91">
        <v>12.48</v>
      </c>
      <c r="T91">
        <v>16.521000000000001</v>
      </c>
      <c r="U91">
        <v>21.045999999999999</v>
      </c>
      <c r="V91">
        <v>24.803999999999998</v>
      </c>
      <c r="W91">
        <v>26.236999999999998</v>
      </c>
      <c r="X91">
        <v>24.224</v>
      </c>
      <c r="Y91">
        <v>22.498999999999999</v>
      </c>
      <c r="Z91">
        <v>21.289000000000001</v>
      </c>
      <c r="AA91">
        <v>20.911000000000001</v>
      </c>
      <c r="AB91">
        <v>20.605</v>
      </c>
      <c r="AC91">
        <v>21.434000000000001</v>
      </c>
      <c r="AD91">
        <v>22.6</v>
      </c>
      <c r="AE91">
        <v>23.861000000000001</v>
      </c>
      <c r="AF91">
        <v>24.963000000000001</v>
      </c>
      <c r="AG91">
        <v>25.908000000000001</v>
      </c>
      <c r="AH91">
        <v>26.876999999999999</v>
      </c>
      <c r="AI91">
        <v>27.917999999999999</v>
      </c>
      <c r="AJ91">
        <v>29.058</v>
      </c>
      <c r="AK91">
        <v>30.352</v>
      </c>
      <c r="AL91">
        <v>31.597999999999999</v>
      </c>
      <c r="AM91">
        <v>33.051000000000002</v>
      </c>
      <c r="AN91">
        <v>34.567</v>
      </c>
      <c r="AO91">
        <v>36.113</v>
      </c>
      <c r="AP91">
        <v>37.69</v>
      </c>
      <c r="AQ91">
        <v>39.249000000000002</v>
      </c>
      <c r="AR91">
        <v>41.01</v>
      </c>
      <c r="AS91">
        <v>42.835999999999999</v>
      </c>
      <c r="AT91">
        <v>44.497</v>
      </c>
      <c r="AU91">
        <v>45.908999999999999</v>
      </c>
      <c r="AV91">
        <v>47.034999999999997</v>
      </c>
      <c r="AW91">
        <v>47.871000000000002</v>
      </c>
      <c r="AX91">
        <v>48.686999999999998</v>
      </c>
      <c r="AY91">
        <v>49.503999999999998</v>
      </c>
      <c r="AZ91">
        <v>50.33</v>
      </c>
      <c r="BA91">
        <v>51.131999999999998</v>
      </c>
      <c r="BB91">
        <v>51.963000000000001</v>
      </c>
      <c r="BC91">
        <v>52.712000000000003</v>
      </c>
      <c r="BD91">
        <v>53.595999999999997</v>
      </c>
      <c r="BE91">
        <v>54.584000000000003</v>
      </c>
      <c r="BF91">
        <v>55.593000000000004</v>
      </c>
      <c r="BG91">
        <v>56.506999999999998</v>
      </c>
      <c r="BH91">
        <v>57.334000000000003</v>
      </c>
      <c r="BI91">
        <v>58.26</v>
      </c>
      <c r="BJ91">
        <v>59.408000000000001</v>
      </c>
      <c r="BK91">
        <v>60.856000000000002</v>
      </c>
      <c r="BL91">
        <v>62.460999999999999</v>
      </c>
      <c r="BM91">
        <v>64.129000000000005</v>
      </c>
      <c r="BN91">
        <v>65.588999999999999</v>
      </c>
      <c r="BO91">
        <v>66.991</v>
      </c>
      <c r="BP91">
        <v>68.509</v>
      </c>
      <c r="BQ91">
        <v>69.878</v>
      </c>
      <c r="BR91">
        <v>71.147999999999996</v>
      </c>
      <c r="BS91">
        <v>72.194999999999993</v>
      </c>
      <c r="BT91">
        <v>73.094999999999999</v>
      </c>
      <c r="BU91">
        <v>74.096000000000004</v>
      </c>
      <c r="BV91">
        <v>75.272999999999996</v>
      </c>
      <c r="BW91">
        <v>76.331000000000003</v>
      </c>
      <c r="BX91">
        <v>77.531999999999996</v>
      </c>
      <c r="BY91">
        <v>78.888000000000005</v>
      </c>
      <c r="BZ91">
        <v>80.305000000000007</v>
      </c>
      <c r="CA91">
        <v>81.849000000000004</v>
      </c>
      <c r="CB91">
        <v>83.680999999999997</v>
      </c>
      <c r="CC91">
        <v>85.575000000000003</v>
      </c>
      <c r="CD91">
        <v>87.447000000000003</v>
      </c>
      <c r="CE91">
        <v>89.033000000000001</v>
      </c>
      <c r="CF91">
        <v>90.828000000000003</v>
      </c>
      <c r="CG91">
        <v>92.635000000000005</v>
      </c>
      <c r="CH91">
        <v>94.42</v>
      </c>
      <c r="CI91">
        <v>96.147999999999996</v>
      </c>
      <c r="CJ91">
        <v>97.745000000000005</v>
      </c>
      <c r="CK91">
        <v>99.052000000000007</v>
      </c>
      <c r="CL91">
        <v>100</v>
      </c>
      <c r="CM91">
        <v>100.753</v>
      </c>
      <c r="CN91">
        <v>101.42700000000001</v>
      </c>
      <c r="CO91">
        <v>102.184</v>
      </c>
      <c r="CP91">
        <v>103.014</v>
      </c>
      <c r="CQ91">
        <v>103.881</v>
      </c>
      <c r="CR91">
        <v>104.74</v>
      </c>
    </row>
    <row r="92" spans="1:96" x14ac:dyDescent="0.35">
      <c r="A92" t="s">
        <v>306</v>
      </c>
      <c r="B92" t="s">
        <v>214</v>
      </c>
      <c r="C92">
        <v>2.4710000000000001</v>
      </c>
      <c r="D92">
        <v>2.4289999999999998</v>
      </c>
      <c r="E92">
        <v>2.4350000000000001</v>
      </c>
      <c r="F92">
        <v>2.4390000000000001</v>
      </c>
      <c r="G92">
        <v>2.4569999999999999</v>
      </c>
      <c r="H92">
        <v>2.4489999999999998</v>
      </c>
      <c r="I92">
        <v>2.468</v>
      </c>
      <c r="J92">
        <v>2.4430000000000001</v>
      </c>
      <c r="K92">
        <v>2.4159999999999999</v>
      </c>
      <c r="L92">
        <v>2.4460000000000002</v>
      </c>
      <c r="M92">
        <v>2.5649999999999999</v>
      </c>
      <c r="N92">
        <v>2.6440000000000001</v>
      </c>
      <c r="O92">
        <v>2.7450000000000001</v>
      </c>
      <c r="P92">
        <v>2.8860000000000001</v>
      </c>
      <c r="Q92">
        <v>3.052</v>
      </c>
      <c r="R92">
        <v>3.1829999999999998</v>
      </c>
      <c r="S92">
        <v>6.0650000000000004</v>
      </c>
      <c r="T92">
        <v>19.216999999999999</v>
      </c>
      <c r="U92">
        <v>45.011000000000003</v>
      </c>
      <c r="V92">
        <v>70.116</v>
      </c>
      <c r="W92">
        <v>79.215999999999994</v>
      </c>
      <c r="X92">
        <v>64.582999999999998</v>
      </c>
      <c r="Y92">
        <v>50.872</v>
      </c>
      <c r="Z92">
        <v>39.683</v>
      </c>
      <c r="AA92">
        <v>33.917999999999999</v>
      </c>
      <c r="AB92">
        <v>28.213000000000001</v>
      </c>
      <c r="AC92">
        <v>30.31</v>
      </c>
      <c r="AD92">
        <v>34.192999999999998</v>
      </c>
      <c r="AE92">
        <v>38.360999999999997</v>
      </c>
      <c r="AF92">
        <v>40.453000000000003</v>
      </c>
      <c r="AG92">
        <v>41.286000000000001</v>
      </c>
      <c r="AH92">
        <v>41.841999999999999</v>
      </c>
      <c r="AI92">
        <v>42.478999999999999</v>
      </c>
      <c r="AJ92">
        <v>43.185000000000002</v>
      </c>
      <c r="AK92">
        <v>44.978999999999999</v>
      </c>
      <c r="AL92">
        <v>46.301000000000002</v>
      </c>
      <c r="AM92">
        <v>48.262999999999998</v>
      </c>
      <c r="AN92">
        <v>50.442</v>
      </c>
      <c r="AO92">
        <v>51.578000000000003</v>
      </c>
      <c r="AP92">
        <v>52.417000000000002</v>
      </c>
      <c r="AQ92">
        <v>52.497</v>
      </c>
      <c r="AR92">
        <v>53.17</v>
      </c>
      <c r="AS92">
        <v>54.365000000000002</v>
      </c>
      <c r="AT92">
        <v>54.378999999999998</v>
      </c>
      <c r="AU92">
        <v>53.875999999999998</v>
      </c>
      <c r="AV92">
        <v>53.198</v>
      </c>
      <c r="AW92">
        <v>50.951000000000001</v>
      </c>
      <c r="AX92">
        <v>49.15</v>
      </c>
      <c r="AY92">
        <v>47.749000000000002</v>
      </c>
      <c r="AZ92">
        <v>47.15</v>
      </c>
      <c r="BA92">
        <v>46.765999999999998</v>
      </c>
      <c r="BB92">
        <v>46.728999999999999</v>
      </c>
      <c r="BC92">
        <v>46.668999999999997</v>
      </c>
      <c r="BD92">
        <v>46.540999999999997</v>
      </c>
      <c r="BE92">
        <v>46.865000000000002</v>
      </c>
      <c r="BF92">
        <v>47.429000000000002</v>
      </c>
      <c r="BG92">
        <v>48.216000000000001</v>
      </c>
      <c r="BH92">
        <v>49.332000000000001</v>
      </c>
      <c r="BI92">
        <v>51.113</v>
      </c>
      <c r="BJ92">
        <v>53.204999999999998</v>
      </c>
      <c r="BK92">
        <v>56.03</v>
      </c>
      <c r="BL92">
        <v>59.563000000000002</v>
      </c>
      <c r="BM92">
        <v>63.250999999999998</v>
      </c>
      <c r="BN92">
        <v>65.894999999999996</v>
      </c>
      <c r="BO92">
        <v>68.677999999999997</v>
      </c>
      <c r="BP92">
        <v>71.611999999999995</v>
      </c>
      <c r="BQ92">
        <v>73.713999999999999</v>
      </c>
      <c r="BR92">
        <v>75.403000000000006</v>
      </c>
      <c r="BS92">
        <v>76.066000000000003</v>
      </c>
      <c r="BT92">
        <v>75.992000000000004</v>
      </c>
      <c r="BU92">
        <v>75.954999999999998</v>
      </c>
      <c r="BV92">
        <v>75.977999999999994</v>
      </c>
      <c r="BW92">
        <v>75.528000000000006</v>
      </c>
      <c r="BX92">
        <v>75.415999999999997</v>
      </c>
      <c r="BY92">
        <v>75.811000000000007</v>
      </c>
      <c r="BZ92">
        <v>76.087999999999994</v>
      </c>
      <c r="CA92">
        <v>76.406999999999996</v>
      </c>
      <c r="CB92">
        <v>77.575999999999993</v>
      </c>
      <c r="CC92">
        <v>78.72</v>
      </c>
      <c r="CD92">
        <v>80.3</v>
      </c>
      <c r="CE92">
        <v>82.308000000000007</v>
      </c>
      <c r="CF92">
        <v>84.841999999999999</v>
      </c>
      <c r="CG92">
        <v>87.802000000000007</v>
      </c>
      <c r="CH92">
        <v>91.379000000000005</v>
      </c>
      <c r="CI92">
        <v>94.48</v>
      </c>
      <c r="CJ92">
        <v>97.114000000000004</v>
      </c>
      <c r="CK92">
        <v>98.792000000000002</v>
      </c>
      <c r="CL92">
        <v>100</v>
      </c>
      <c r="CM92">
        <v>100.163</v>
      </c>
      <c r="CN92">
        <v>100.18</v>
      </c>
      <c r="CO92">
        <v>100.32299999999999</v>
      </c>
      <c r="CP92">
        <v>100.78400000000001</v>
      </c>
      <c r="CQ92">
        <v>101.85299999999999</v>
      </c>
      <c r="CR92">
        <v>103.52200000000001</v>
      </c>
    </row>
    <row r="93" spans="1:96" x14ac:dyDescent="0.35">
      <c r="A93" t="s">
        <v>307</v>
      </c>
      <c r="B93" t="s">
        <v>221</v>
      </c>
      <c r="C93">
        <v>8.0009999999999994</v>
      </c>
      <c r="D93">
        <v>8.3460000000000001</v>
      </c>
      <c r="E93">
        <v>8.7479999999999993</v>
      </c>
      <c r="F93">
        <v>9.1829999999999998</v>
      </c>
      <c r="G93">
        <v>9.5990000000000002</v>
      </c>
      <c r="H93">
        <v>10.163</v>
      </c>
      <c r="I93">
        <v>10.746</v>
      </c>
      <c r="J93">
        <v>11.218</v>
      </c>
      <c r="K93">
        <v>11.548999999999999</v>
      </c>
      <c r="L93">
        <v>11.936999999999999</v>
      </c>
      <c r="M93">
        <v>12.348000000000001</v>
      </c>
      <c r="N93">
        <v>13.051</v>
      </c>
      <c r="O93">
        <v>13.616</v>
      </c>
      <c r="P93">
        <v>14.268000000000001</v>
      </c>
      <c r="Q93">
        <v>14.999000000000001</v>
      </c>
      <c r="R93">
        <v>15.667</v>
      </c>
      <c r="S93">
        <v>17.03</v>
      </c>
      <c r="T93">
        <v>19.774999999999999</v>
      </c>
      <c r="U93">
        <v>20.867000000000001</v>
      </c>
      <c r="V93">
        <v>21.216999999999999</v>
      </c>
      <c r="W93">
        <v>21.387</v>
      </c>
      <c r="X93">
        <v>21.157</v>
      </c>
      <c r="Y93">
        <v>21.146999999999998</v>
      </c>
      <c r="Z93">
        <v>21.344999999999999</v>
      </c>
      <c r="AA93">
        <v>21.773</v>
      </c>
      <c r="AB93">
        <v>22.318000000000001</v>
      </c>
      <c r="AC93">
        <v>23.01</v>
      </c>
      <c r="AD93">
        <v>23.844999999999999</v>
      </c>
      <c r="AE93">
        <v>24.73</v>
      </c>
      <c r="AF93">
        <v>25.742999999999999</v>
      </c>
      <c r="AG93">
        <v>26.753</v>
      </c>
      <c r="AH93">
        <v>27.763000000000002</v>
      </c>
      <c r="AI93">
        <v>28.811</v>
      </c>
      <c r="AJ93">
        <v>29.992999999999999</v>
      </c>
      <c r="AK93">
        <v>31.178000000000001</v>
      </c>
      <c r="AL93">
        <v>32.359000000000002</v>
      </c>
      <c r="AM93">
        <v>33.658999999999999</v>
      </c>
      <c r="AN93">
        <v>34.957000000000001</v>
      </c>
      <c r="AO93">
        <v>36.378999999999998</v>
      </c>
      <c r="AP93">
        <v>37.862000000000002</v>
      </c>
      <c r="AQ93">
        <v>39.445</v>
      </c>
      <c r="AR93">
        <v>41.12</v>
      </c>
      <c r="AS93">
        <v>42.8</v>
      </c>
      <c r="AT93">
        <v>44.51</v>
      </c>
      <c r="AU93">
        <v>46.029000000000003</v>
      </c>
      <c r="AV93">
        <v>47.329000000000001</v>
      </c>
      <c r="AW93">
        <v>48.575000000000003</v>
      </c>
      <c r="AX93">
        <v>49.71</v>
      </c>
      <c r="AY93">
        <v>50.814</v>
      </c>
      <c r="AZ93">
        <v>51.856000000000002</v>
      </c>
      <c r="BA93">
        <v>52.847999999999999</v>
      </c>
      <c r="BB93">
        <v>53.802</v>
      </c>
      <c r="BC93">
        <v>54.639000000000003</v>
      </c>
      <c r="BD93">
        <v>55.643999999999998</v>
      </c>
      <c r="BE93">
        <v>56.673999999999999</v>
      </c>
      <c r="BF93">
        <v>57.683999999999997</v>
      </c>
      <c r="BG93">
        <v>58.515000000000001</v>
      </c>
      <c r="BH93">
        <v>59.183</v>
      </c>
      <c r="BI93">
        <v>59.814999999999998</v>
      </c>
      <c r="BJ93">
        <v>60.615000000000002</v>
      </c>
      <c r="BK93">
        <v>61.57</v>
      </c>
      <c r="BL93">
        <v>62.643999999999998</v>
      </c>
      <c r="BM93">
        <v>63.765000000000001</v>
      </c>
      <c r="BN93">
        <v>64.887</v>
      </c>
      <c r="BO93">
        <v>65.981999999999999</v>
      </c>
      <c r="BP93">
        <v>67.239999999999995</v>
      </c>
      <c r="BQ93">
        <v>68.546999999999997</v>
      </c>
      <c r="BR93">
        <v>69.840999999999994</v>
      </c>
      <c r="BS93">
        <v>71.075999999999993</v>
      </c>
      <c r="BT93">
        <v>72.262</v>
      </c>
      <c r="BU93">
        <v>73.596999999999994</v>
      </c>
      <c r="BV93">
        <v>75.131</v>
      </c>
      <c r="BW93">
        <v>76.554000000000002</v>
      </c>
      <c r="BX93">
        <v>78.061999999999998</v>
      </c>
      <c r="BY93">
        <v>79.671999999999997</v>
      </c>
      <c r="BZ93">
        <v>81.337000000000003</v>
      </c>
      <c r="CA93">
        <v>83.085999999999999</v>
      </c>
      <c r="CB93">
        <v>85</v>
      </c>
      <c r="CC93">
        <v>86.93</v>
      </c>
      <c r="CD93">
        <v>88.739000000000004</v>
      </c>
      <c r="CE93">
        <v>90.129000000000005</v>
      </c>
      <c r="CF93">
        <v>91.739000000000004</v>
      </c>
      <c r="CG93">
        <v>93.337999999999994</v>
      </c>
      <c r="CH93">
        <v>94.885999999999996</v>
      </c>
      <c r="CI93">
        <v>96.435000000000002</v>
      </c>
      <c r="CJ93">
        <v>97.882999999999996</v>
      </c>
      <c r="CK93">
        <v>99.113</v>
      </c>
      <c r="CL93">
        <v>100</v>
      </c>
      <c r="CM93">
        <v>100.78100000000001</v>
      </c>
      <c r="CN93">
        <v>101.54</v>
      </c>
      <c r="CO93">
        <v>102.372</v>
      </c>
      <c r="CP93">
        <v>103.255</v>
      </c>
      <c r="CQ93">
        <v>104.11499999999999</v>
      </c>
      <c r="CR93">
        <v>104.90900000000001</v>
      </c>
    </row>
    <row r="94" spans="1:96" x14ac:dyDescent="0.35">
      <c r="A94" t="s">
        <v>308</v>
      </c>
      <c r="B94" t="s">
        <v>309</v>
      </c>
      <c r="C94">
        <v>12.75</v>
      </c>
      <c r="D94">
        <v>12.717000000000001</v>
      </c>
      <c r="E94">
        <v>12.683999999999999</v>
      </c>
      <c r="F94">
        <v>12.68</v>
      </c>
      <c r="G94">
        <v>12.757</v>
      </c>
      <c r="H94">
        <v>12.94</v>
      </c>
      <c r="I94">
        <v>13.298</v>
      </c>
      <c r="J94">
        <v>13.897</v>
      </c>
      <c r="K94">
        <v>14.922000000000001</v>
      </c>
      <c r="L94">
        <v>15.965999999999999</v>
      </c>
      <c r="M94">
        <v>17.446000000000002</v>
      </c>
      <c r="N94">
        <v>18.908000000000001</v>
      </c>
      <c r="O94">
        <v>20.202999999999999</v>
      </c>
      <c r="P94">
        <v>21.466000000000001</v>
      </c>
      <c r="Q94">
        <v>22.638000000000002</v>
      </c>
      <c r="R94">
        <v>24.683</v>
      </c>
      <c r="S94">
        <v>32.960999999999999</v>
      </c>
      <c r="T94">
        <v>52.933</v>
      </c>
      <c r="U94">
        <v>61.908999999999999</v>
      </c>
      <c r="V94">
        <v>65.5</v>
      </c>
      <c r="W94">
        <v>67.52</v>
      </c>
      <c r="X94">
        <v>65.930999999999997</v>
      </c>
      <c r="Y94">
        <v>64.995999999999995</v>
      </c>
      <c r="Z94">
        <v>64.736000000000004</v>
      </c>
      <c r="AA94">
        <v>65.043999999999997</v>
      </c>
      <c r="AB94">
        <v>65.533000000000001</v>
      </c>
      <c r="AC94">
        <v>67.281999999999996</v>
      </c>
      <c r="AD94">
        <v>70.168999999999997</v>
      </c>
      <c r="AE94">
        <v>72.856999999999999</v>
      </c>
      <c r="AF94">
        <v>75.03</v>
      </c>
      <c r="AG94">
        <v>76.405000000000001</v>
      </c>
      <c r="AH94">
        <v>77.747</v>
      </c>
      <c r="AI94">
        <v>79.055000000000007</v>
      </c>
      <c r="AJ94">
        <v>80.647000000000006</v>
      </c>
      <c r="AK94">
        <v>82.094999999999999</v>
      </c>
      <c r="AL94">
        <v>83.606999999999999</v>
      </c>
      <c r="AM94">
        <v>85.382000000000005</v>
      </c>
      <c r="AN94">
        <v>87.045000000000002</v>
      </c>
      <c r="AO94">
        <v>88.551000000000002</v>
      </c>
      <c r="AP94">
        <v>89.893000000000001</v>
      </c>
      <c r="AQ94">
        <v>91.191000000000003</v>
      </c>
      <c r="AR94">
        <v>92.536000000000001</v>
      </c>
      <c r="AS94">
        <v>93.236999999999995</v>
      </c>
      <c r="AT94">
        <v>93.656000000000006</v>
      </c>
      <c r="AU94">
        <v>93.86</v>
      </c>
      <c r="AV94">
        <v>93.89</v>
      </c>
      <c r="AW94">
        <v>94.183999999999997</v>
      </c>
      <c r="AX94">
        <v>94.408000000000001</v>
      </c>
      <c r="AY94">
        <v>94.741</v>
      </c>
      <c r="AZ94">
        <v>94.822999999999993</v>
      </c>
      <c r="BA94">
        <v>94.825000000000003</v>
      </c>
      <c r="BB94">
        <v>94.816000000000003</v>
      </c>
      <c r="BC94">
        <v>94.911000000000001</v>
      </c>
      <c r="BD94">
        <v>95.132999999999996</v>
      </c>
      <c r="BE94">
        <v>95.188000000000002</v>
      </c>
      <c r="BF94">
        <v>95.334000000000003</v>
      </c>
      <c r="BG94">
        <v>95.698999999999998</v>
      </c>
      <c r="BH94">
        <v>95.936999999999998</v>
      </c>
      <c r="BI94">
        <v>96.155000000000001</v>
      </c>
      <c r="BJ94">
        <v>96.423000000000002</v>
      </c>
      <c r="BK94">
        <v>96.805000000000007</v>
      </c>
      <c r="BL94">
        <v>97.367999999999995</v>
      </c>
      <c r="BM94">
        <v>98.113</v>
      </c>
      <c r="BN94">
        <v>98.346000000000004</v>
      </c>
      <c r="BO94">
        <v>98.397999999999996</v>
      </c>
      <c r="BP94">
        <v>98.510999999999996</v>
      </c>
      <c r="BQ94">
        <v>98.652000000000001</v>
      </c>
      <c r="BR94">
        <v>98.881</v>
      </c>
      <c r="BS94">
        <v>99.176000000000002</v>
      </c>
      <c r="BT94">
        <v>99.367000000000004</v>
      </c>
      <c r="BU94">
        <v>99.984999999999999</v>
      </c>
      <c r="BV94">
        <v>101.346</v>
      </c>
      <c r="BW94">
        <v>101.42700000000001</v>
      </c>
      <c r="BX94">
        <v>101.541</v>
      </c>
      <c r="BY94">
        <v>101.52200000000001</v>
      </c>
      <c r="BZ94">
        <v>101.15300000000001</v>
      </c>
      <c r="CA94">
        <v>100.68600000000001</v>
      </c>
      <c r="CB94">
        <v>100.482</v>
      </c>
      <c r="CC94">
        <v>100.32299999999999</v>
      </c>
      <c r="CD94">
        <v>100.044</v>
      </c>
      <c r="CE94">
        <v>99.367000000000004</v>
      </c>
      <c r="CF94">
        <v>98.891000000000005</v>
      </c>
      <c r="CG94">
        <v>98.86</v>
      </c>
      <c r="CH94">
        <v>98.853999999999999</v>
      </c>
      <c r="CI94">
        <v>99.228999999999999</v>
      </c>
      <c r="CJ94">
        <v>99.866</v>
      </c>
      <c r="CK94">
        <v>100.223</v>
      </c>
      <c r="CL94">
        <v>100</v>
      </c>
      <c r="CM94">
        <v>99.376999999999995</v>
      </c>
      <c r="CN94">
        <v>98.676000000000002</v>
      </c>
      <c r="CO94">
        <v>97.944000000000003</v>
      </c>
      <c r="CP94">
        <v>97.242000000000004</v>
      </c>
      <c r="CQ94">
        <v>96.820999999999998</v>
      </c>
      <c r="CR94">
        <v>95.772000000000006</v>
      </c>
    </row>
    <row r="95" spans="1:96" x14ac:dyDescent="0.35">
      <c r="A95" t="s">
        <v>310</v>
      </c>
      <c r="B95" t="s">
        <v>122</v>
      </c>
      <c r="C95">
        <v>21.396000000000001</v>
      </c>
      <c r="D95">
        <v>21.058</v>
      </c>
      <c r="E95">
        <v>20.731999999999999</v>
      </c>
      <c r="F95">
        <v>20.43</v>
      </c>
      <c r="G95">
        <v>20.178999999999998</v>
      </c>
      <c r="H95">
        <v>20.013999999999999</v>
      </c>
      <c r="I95">
        <v>19.957000000000001</v>
      </c>
      <c r="J95">
        <v>19.899999999999999</v>
      </c>
      <c r="K95">
        <v>19.853999999999999</v>
      </c>
      <c r="L95">
        <v>19.93</v>
      </c>
      <c r="M95">
        <v>19.875</v>
      </c>
      <c r="N95">
        <v>20.132999999999999</v>
      </c>
      <c r="O95">
        <v>20.434999999999999</v>
      </c>
      <c r="P95">
        <v>20.928000000000001</v>
      </c>
      <c r="Q95">
        <v>21.501999999999999</v>
      </c>
      <c r="R95">
        <v>24.495999999999999</v>
      </c>
      <c r="S95">
        <v>41.430999999999997</v>
      </c>
      <c r="T95">
        <v>83.957999999999998</v>
      </c>
      <c r="U95">
        <v>102.946</v>
      </c>
      <c r="V95">
        <v>110.598</v>
      </c>
      <c r="W95">
        <v>114.94799999999999</v>
      </c>
      <c r="X95">
        <v>112.824</v>
      </c>
      <c r="Y95">
        <v>110.932</v>
      </c>
      <c r="Z95">
        <v>109.468</v>
      </c>
      <c r="AA95">
        <v>108.02500000000001</v>
      </c>
      <c r="AB95">
        <v>106.94799999999999</v>
      </c>
      <c r="AC95">
        <v>109.423</v>
      </c>
      <c r="AD95">
        <v>114.566</v>
      </c>
      <c r="AE95">
        <v>119.712</v>
      </c>
      <c r="AF95">
        <v>123.602</v>
      </c>
      <c r="AG95">
        <v>125.908</v>
      </c>
      <c r="AH95">
        <v>127.75</v>
      </c>
      <c r="AI95">
        <v>129.4</v>
      </c>
      <c r="AJ95">
        <v>131.21</v>
      </c>
      <c r="AK95">
        <v>132.51599999999999</v>
      </c>
      <c r="AL95">
        <v>133.68199999999999</v>
      </c>
      <c r="AM95">
        <v>135.24100000000001</v>
      </c>
      <c r="AN95">
        <v>136.06800000000001</v>
      </c>
      <c r="AO95">
        <v>136.18100000000001</v>
      </c>
      <c r="AP95">
        <v>135.566</v>
      </c>
      <c r="AQ95">
        <v>134.55600000000001</v>
      </c>
      <c r="AR95">
        <v>133.80600000000001</v>
      </c>
      <c r="AS95">
        <v>132.98400000000001</v>
      </c>
      <c r="AT95">
        <v>132.14400000000001</v>
      </c>
      <c r="AU95">
        <v>131.392</v>
      </c>
      <c r="AV95">
        <v>130.358</v>
      </c>
      <c r="AW95">
        <v>129.874</v>
      </c>
      <c r="AX95">
        <v>128.96299999999999</v>
      </c>
      <c r="AY95">
        <v>128.09</v>
      </c>
      <c r="AZ95">
        <v>126.917</v>
      </c>
      <c r="BA95">
        <v>125.577</v>
      </c>
      <c r="BB95">
        <v>124.16</v>
      </c>
      <c r="BC95">
        <v>122.92100000000001</v>
      </c>
      <c r="BD95">
        <v>121.729</v>
      </c>
      <c r="BE95">
        <v>120.462</v>
      </c>
      <c r="BF95">
        <v>119.35</v>
      </c>
      <c r="BG95">
        <v>118.145</v>
      </c>
      <c r="BH95">
        <v>117.19799999999999</v>
      </c>
      <c r="BI95">
        <v>116.535</v>
      </c>
      <c r="BJ95">
        <v>115.932</v>
      </c>
      <c r="BK95">
        <v>115.682</v>
      </c>
      <c r="BL95">
        <v>115.559</v>
      </c>
      <c r="BM95">
        <v>115.587</v>
      </c>
      <c r="BN95">
        <v>115.509</v>
      </c>
      <c r="BO95">
        <v>114.979</v>
      </c>
      <c r="BP95">
        <v>114.26300000000001</v>
      </c>
      <c r="BQ95">
        <v>113.205</v>
      </c>
      <c r="BR95">
        <v>112.355</v>
      </c>
      <c r="BS95">
        <v>111.45399999999999</v>
      </c>
      <c r="BT95">
        <v>110.60299999999999</v>
      </c>
      <c r="BU95">
        <v>109.98</v>
      </c>
      <c r="BV95">
        <v>109.239</v>
      </c>
      <c r="BW95">
        <v>108.401</v>
      </c>
      <c r="BX95">
        <v>107.497</v>
      </c>
      <c r="BY95">
        <v>106.479</v>
      </c>
      <c r="BZ95">
        <v>105.474</v>
      </c>
      <c r="CA95">
        <v>104.40900000000001</v>
      </c>
      <c r="CB95">
        <v>103.52500000000001</v>
      </c>
      <c r="CC95">
        <v>102.804</v>
      </c>
      <c r="CD95">
        <v>102.027</v>
      </c>
      <c r="CE95">
        <v>101.07</v>
      </c>
      <c r="CF95">
        <v>100.254</v>
      </c>
      <c r="CG95">
        <v>99.713999999999999</v>
      </c>
      <c r="CH95">
        <v>99.686999999999998</v>
      </c>
      <c r="CI95">
        <v>100.355</v>
      </c>
      <c r="CJ95">
        <v>100.89700000000001</v>
      </c>
      <c r="CK95">
        <v>100.85299999999999</v>
      </c>
      <c r="CL95">
        <v>100</v>
      </c>
      <c r="CM95">
        <v>98.932000000000002</v>
      </c>
      <c r="CN95">
        <v>97.695999999999998</v>
      </c>
      <c r="CO95">
        <v>96.334999999999994</v>
      </c>
      <c r="CP95">
        <v>94.863</v>
      </c>
      <c r="CQ95">
        <v>93.465999999999994</v>
      </c>
      <c r="CR95">
        <v>91.363</v>
      </c>
    </row>
    <row r="96" spans="1:96" x14ac:dyDescent="0.35">
      <c r="A96" t="s">
        <v>311</v>
      </c>
      <c r="B96" t="s">
        <v>124</v>
      </c>
      <c r="C96">
        <v>7.5350000000000001</v>
      </c>
      <c r="D96">
        <v>7.71</v>
      </c>
      <c r="E96">
        <v>7.8769999999999998</v>
      </c>
      <c r="F96">
        <v>8.0749999999999993</v>
      </c>
      <c r="G96">
        <v>8.3949999999999996</v>
      </c>
      <c r="H96">
        <v>8.8719999999999999</v>
      </c>
      <c r="I96">
        <v>9.5950000000000006</v>
      </c>
      <c r="J96">
        <v>10.8</v>
      </c>
      <c r="K96">
        <v>12.89</v>
      </c>
      <c r="L96">
        <v>14.944000000000001</v>
      </c>
      <c r="M96">
        <v>18.015000000000001</v>
      </c>
      <c r="N96">
        <v>20.768999999999998</v>
      </c>
      <c r="O96">
        <v>23.126999999999999</v>
      </c>
      <c r="P96">
        <v>25.244</v>
      </c>
      <c r="Q96">
        <v>27.119</v>
      </c>
      <c r="R96">
        <v>28.625</v>
      </c>
      <c r="S96">
        <v>30.033999999999999</v>
      </c>
      <c r="T96">
        <v>30.835000000000001</v>
      </c>
      <c r="U96">
        <v>31.338999999999999</v>
      </c>
      <c r="V96">
        <v>31.545999999999999</v>
      </c>
      <c r="W96">
        <v>31.643999999999998</v>
      </c>
      <c r="X96">
        <v>30.414999999999999</v>
      </c>
      <c r="Y96">
        <v>30.184999999999999</v>
      </c>
      <c r="Z96">
        <v>30.718</v>
      </c>
      <c r="AA96">
        <v>32.085999999999999</v>
      </c>
      <c r="AB96">
        <v>33.555999999999997</v>
      </c>
      <c r="AC96">
        <v>34.719000000000001</v>
      </c>
      <c r="AD96">
        <v>35.887</v>
      </c>
      <c r="AE96">
        <v>36.723999999999997</v>
      </c>
      <c r="AF96">
        <v>37.594999999999999</v>
      </c>
      <c r="AG96">
        <v>38.256999999999998</v>
      </c>
      <c r="AH96">
        <v>39.185000000000002</v>
      </c>
      <c r="AI96">
        <v>40.189</v>
      </c>
      <c r="AJ96">
        <v>41.56</v>
      </c>
      <c r="AK96">
        <v>43.051000000000002</v>
      </c>
      <c r="AL96">
        <v>44.734000000000002</v>
      </c>
      <c r="AM96">
        <v>46.573</v>
      </c>
      <c r="AN96">
        <v>48.726999999999997</v>
      </c>
      <c r="AO96">
        <v>51.087000000000003</v>
      </c>
      <c r="AP96">
        <v>53.673000000000002</v>
      </c>
      <c r="AQ96">
        <v>56.459000000000003</v>
      </c>
      <c r="AR96">
        <v>59.134999999999998</v>
      </c>
      <c r="AS96">
        <v>60.85</v>
      </c>
      <c r="AT96">
        <v>62.131</v>
      </c>
      <c r="AU96">
        <v>62.99</v>
      </c>
      <c r="AV96">
        <v>63.765000000000001</v>
      </c>
      <c r="AW96">
        <v>64.596999999999994</v>
      </c>
      <c r="AX96">
        <v>65.650999999999996</v>
      </c>
      <c r="AY96">
        <v>66.945999999999998</v>
      </c>
      <c r="AZ96">
        <v>68.085999999999999</v>
      </c>
      <c r="BA96">
        <v>69.198999999999998</v>
      </c>
      <c r="BB96">
        <v>70.355000000000004</v>
      </c>
      <c r="BC96">
        <v>71.555999999999997</v>
      </c>
      <c r="BD96">
        <v>72.921999999999997</v>
      </c>
      <c r="BE96">
        <v>74.069000000000003</v>
      </c>
      <c r="BF96">
        <v>75.263999999999996</v>
      </c>
      <c r="BG96">
        <v>76.876000000000005</v>
      </c>
      <c r="BH96">
        <v>78.010999999999996</v>
      </c>
      <c r="BI96">
        <v>78.881</v>
      </c>
      <c r="BJ96">
        <v>79.802999999999997</v>
      </c>
      <c r="BK96">
        <v>80.671000000000006</v>
      </c>
      <c r="BL96">
        <v>81.775999999999996</v>
      </c>
      <c r="BM96">
        <v>83.091999999999999</v>
      </c>
      <c r="BN96">
        <v>83.569000000000003</v>
      </c>
      <c r="BO96">
        <v>84.087999999999994</v>
      </c>
      <c r="BP96">
        <v>84.858999999999995</v>
      </c>
      <c r="BQ96">
        <v>85.97</v>
      </c>
      <c r="BR96">
        <v>87.102999999999994</v>
      </c>
      <c r="BS96">
        <v>88.421999999999997</v>
      </c>
      <c r="BT96">
        <v>89.51</v>
      </c>
      <c r="BU96">
        <v>91.198999999999998</v>
      </c>
      <c r="BV96">
        <v>94.376000000000005</v>
      </c>
      <c r="BW96">
        <v>95.251999999999995</v>
      </c>
      <c r="BX96">
        <v>96.248999999999995</v>
      </c>
      <c r="BY96">
        <v>97.1</v>
      </c>
      <c r="BZ96">
        <v>97.287999999999997</v>
      </c>
      <c r="CA96">
        <v>97.349000000000004</v>
      </c>
      <c r="CB96">
        <v>97.745000000000005</v>
      </c>
      <c r="CC96">
        <v>98.081000000000003</v>
      </c>
      <c r="CD96">
        <v>98.24</v>
      </c>
      <c r="CE96">
        <v>97.811000000000007</v>
      </c>
      <c r="CF96">
        <v>97.64</v>
      </c>
      <c r="CG96">
        <v>98.076999999999998</v>
      </c>
      <c r="CH96">
        <v>98.088999999999999</v>
      </c>
      <c r="CI96">
        <v>98.194999999999993</v>
      </c>
      <c r="CJ96">
        <v>98.921000000000006</v>
      </c>
      <c r="CK96">
        <v>99.644000000000005</v>
      </c>
      <c r="CL96">
        <v>100</v>
      </c>
      <c r="CM96">
        <v>99.787000000000006</v>
      </c>
      <c r="CN96">
        <v>99.578999999999994</v>
      </c>
      <c r="CO96">
        <v>99.426000000000002</v>
      </c>
      <c r="CP96">
        <v>99.433000000000007</v>
      </c>
      <c r="CQ96">
        <v>99.918999999999997</v>
      </c>
      <c r="CR96">
        <v>99.846999999999994</v>
      </c>
    </row>
    <row r="97" spans="1:96" x14ac:dyDescent="0.35">
      <c r="A97" t="s">
        <v>312</v>
      </c>
      <c r="B97" t="s">
        <v>313</v>
      </c>
      <c r="C97">
        <v>7.4160000000000004</v>
      </c>
      <c r="D97">
        <v>7.8159999999999998</v>
      </c>
      <c r="E97">
        <v>8.2829999999999995</v>
      </c>
      <c r="F97">
        <v>8.7850000000000001</v>
      </c>
      <c r="G97">
        <v>9.2590000000000003</v>
      </c>
      <c r="H97">
        <v>9.891</v>
      </c>
      <c r="I97">
        <v>10.519</v>
      </c>
      <c r="J97">
        <v>10.978999999999999</v>
      </c>
      <c r="K97">
        <v>11.196</v>
      </c>
      <c r="L97">
        <v>11.487</v>
      </c>
      <c r="M97">
        <v>11.74</v>
      </c>
      <c r="N97">
        <v>12.335000000000001</v>
      </c>
      <c r="O97">
        <v>12.795</v>
      </c>
      <c r="P97">
        <v>13.361000000000001</v>
      </c>
      <c r="Q97">
        <v>14.032999999999999</v>
      </c>
      <c r="R97">
        <v>14.489000000000001</v>
      </c>
      <c r="S97">
        <v>14.728</v>
      </c>
      <c r="T97">
        <v>14.736000000000001</v>
      </c>
      <c r="U97">
        <v>14.616</v>
      </c>
      <c r="V97">
        <v>14.473000000000001</v>
      </c>
      <c r="W97">
        <v>14.348000000000001</v>
      </c>
      <c r="X97">
        <v>14.340999999999999</v>
      </c>
      <c r="Y97">
        <v>14.474</v>
      </c>
      <c r="Z97">
        <v>14.728999999999999</v>
      </c>
      <c r="AA97">
        <v>15.163</v>
      </c>
      <c r="AB97">
        <v>15.7</v>
      </c>
      <c r="AC97">
        <v>16.225999999999999</v>
      </c>
      <c r="AD97">
        <v>16.753</v>
      </c>
      <c r="AE97">
        <v>17.364000000000001</v>
      </c>
      <c r="AF97">
        <v>18.187999999999999</v>
      </c>
      <c r="AG97">
        <v>19.120999999999999</v>
      </c>
      <c r="AH97">
        <v>20.056000000000001</v>
      </c>
      <c r="AI97">
        <v>21.041</v>
      </c>
      <c r="AJ97">
        <v>22.140999999999998</v>
      </c>
      <c r="AK97">
        <v>23.268000000000001</v>
      </c>
      <c r="AL97">
        <v>24.379000000000001</v>
      </c>
      <c r="AM97">
        <v>25.588000000000001</v>
      </c>
      <c r="AN97">
        <v>26.809000000000001</v>
      </c>
      <c r="AO97">
        <v>28.193999999999999</v>
      </c>
      <c r="AP97">
        <v>29.672999999999998</v>
      </c>
      <c r="AQ97">
        <v>31.27</v>
      </c>
      <c r="AR97">
        <v>32.960999999999999</v>
      </c>
      <c r="AS97">
        <v>34.755000000000003</v>
      </c>
      <c r="AT97">
        <v>36.631999999999998</v>
      </c>
      <c r="AU97">
        <v>38.326000000000001</v>
      </c>
      <c r="AV97">
        <v>39.793999999999997</v>
      </c>
      <c r="AW97">
        <v>41.162999999999997</v>
      </c>
      <c r="AX97">
        <v>42.426000000000002</v>
      </c>
      <c r="AY97">
        <v>43.646999999999998</v>
      </c>
      <c r="AZ97">
        <v>44.832999999999998</v>
      </c>
      <c r="BA97">
        <v>45.972000000000001</v>
      </c>
      <c r="BB97">
        <v>47.08</v>
      </c>
      <c r="BC97">
        <v>48.039000000000001</v>
      </c>
      <c r="BD97">
        <v>49.173999999999999</v>
      </c>
      <c r="BE97">
        <v>50.366999999999997</v>
      </c>
      <c r="BF97">
        <v>51.518000000000001</v>
      </c>
      <c r="BG97">
        <v>52.420999999999999</v>
      </c>
      <c r="BH97">
        <v>53.15</v>
      </c>
      <c r="BI97">
        <v>53.843000000000004</v>
      </c>
      <c r="BJ97">
        <v>54.722000000000001</v>
      </c>
      <c r="BK97">
        <v>55.765999999999998</v>
      </c>
      <c r="BL97">
        <v>56.92</v>
      </c>
      <c r="BM97">
        <v>58.098999999999997</v>
      </c>
      <c r="BN97">
        <v>59.357999999999997</v>
      </c>
      <c r="BO97">
        <v>60.618000000000002</v>
      </c>
      <c r="BP97">
        <v>62.058</v>
      </c>
      <c r="BQ97">
        <v>63.554000000000002</v>
      </c>
      <c r="BR97">
        <v>65.027000000000001</v>
      </c>
      <c r="BS97">
        <v>66.421999999999997</v>
      </c>
      <c r="BT97">
        <v>67.778000000000006</v>
      </c>
      <c r="BU97">
        <v>69.236999999999995</v>
      </c>
      <c r="BV97">
        <v>70.802000000000007</v>
      </c>
      <c r="BW97">
        <v>72.453000000000003</v>
      </c>
      <c r="BX97">
        <v>74.197000000000003</v>
      </c>
      <c r="BY97">
        <v>76.081999999999994</v>
      </c>
      <c r="BZ97">
        <v>78.09</v>
      </c>
      <c r="CA97">
        <v>80.210999999999999</v>
      </c>
      <c r="CB97">
        <v>82.480999999999995</v>
      </c>
      <c r="CC97">
        <v>84.762</v>
      </c>
      <c r="CD97">
        <v>86.921999999999997</v>
      </c>
      <c r="CE97">
        <v>88.656000000000006</v>
      </c>
      <c r="CF97">
        <v>90.611000000000004</v>
      </c>
      <c r="CG97">
        <v>92.474999999999994</v>
      </c>
      <c r="CH97">
        <v>94.272000000000006</v>
      </c>
      <c r="CI97">
        <v>96.006</v>
      </c>
      <c r="CJ97">
        <v>97.578999999999994</v>
      </c>
      <c r="CK97">
        <v>98.944000000000003</v>
      </c>
      <c r="CL97">
        <v>100</v>
      </c>
      <c r="CM97">
        <v>100.996</v>
      </c>
      <c r="CN97">
        <v>101.98</v>
      </c>
      <c r="CO97">
        <v>103.054</v>
      </c>
      <c r="CP97">
        <v>104.18300000000001</v>
      </c>
      <c r="CQ97">
        <v>105.242</v>
      </c>
      <c r="CR97">
        <v>106.322</v>
      </c>
    </row>
    <row r="98" spans="1:96" x14ac:dyDescent="0.35">
      <c r="A98" t="s">
        <v>314</v>
      </c>
      <c r="B98" t="s">
        <v>225</v>
      </c>
      <c r="C98">
        <v>0.10199999999999999</v>
      </c>
      <c r="D98">
        <v>0.114</v>
      </c>
      <c r="E98">
        <v>0.125</v>
      </c>
      <c r="F98">
        <v>0.13500000000000001</v>
      </c>
      <c r="G98">
        <v>0.14399999999999999</v>
      </c>
      <c r="H98">
        <v>0.19500000000000001</v>
      </c>
      <c r="I98">
        <v>0.25</v>
      </c>
      <c r="J98">
        <v>0.31900000000000001</v>
      </c>
      <c r="K98">
        <v>0.375</v>
      </c>
      <c r="L98">
        <v>0.40799999999999997</v>
      </c>
      <c r="M98">
        <v>0.441</v>
      </c>
      <c r="N98">
        <v>0.47599999999999998</v>
      </c>
      <c r="O98">
        <v>0.50700000000000001</v>
      </c>
      <c r="P98">
        <v>0.54200000000000004</v>
      </c>
      <c r="Q98">
        <v>0.58199999999999996</v>
      </c>
      <c r="R98">
        <v>0.63100000000000001</v>
      </c>
      <c r="S98">
        <v>0.85599999999999998</v>
      </c>
      <c r="T98">
        <v>1.165</v>
      </c>
      <c r="U98">
        <v>1.6950000000000001</v>
      </c>
      <c r="V98">
        <v>2.41</v>
      </c>
      <c r="W98">
        <v>3</v>
      </c>
      <c r="X98">
        <v>3.403</v>
      </c>
      <c r="Y98">
        <v>3.6680000000000001</v>
      </c>
      <c r="Z98">
        <v>4</v>
      </c>
      <c r="AA98">
        <v>4.3369999999999997</v>
      </c>
      <c r="AB98">
        <v>4.6900000000000004</v>
      </c>
      <c r="AC98">
        <v>5.0220000000000002</v>
      </c>
      <c r="AD98">
        <v>5.4210000000000003</v>
      </c>
      <c r="AE98">
        <v>5.8849999999999998</v>
      </c>
      <c r="AF98">
        <v>6.4489999999999998</v>
      </c>
      <c r="AG98">
        <v>7.1449999999999996</v>
      </c>
      <c r="AH98">
        <v>8.2539999999999996</v>
      </c>
      <c r="AI98">
        <v>9.5779999999999994</v>
      </c>
      <c r="AJ98">
        <v>10.849</v>
      </c>
      <c r="AK98">
        <v>12.103999999999999</v>
      </c>
      <c r="AL98">
        <v>13.481999999999999</v>
      </c>
      <c r="AM98">
        <v>15.045</v>
      </c>
      <c r="AN98">
        <v>16.829999999999998</v>
      </c>
      <c r="AO98">
        <v>19.192</v>
      </c>
      <c r="AP98">
        <v>21.75</v>
      </c>
      <c r="AQ98">
        <v>24.43</v>
      </c>
      <c r="AR98">
        <v>27.492999999999999</v>
      </c>
      <c r="AS98">
        <v>30.523</v>
      </c>
      <c r="AT98">
        <v>33.408000000000001</v>
      </c>
      <c r="AU98">
        <v>35.996000000000002</v>
      </c>
      <c r="AV98">
        <v>37.835000000000001</v>
      </c>
      <c r="AW98">
        <v>39.287999999999997</v>
      </c>
      <c r="AX98">
        <v>40.776000000000003</v>
      </c>
      <c r="AY98">
        <v>42.055</v>
      </c>
      <c r="AZ98">
        <v>42.917000000000002</v>
      </c>
      <c r="BA98">
        <v>43.679000000000002</v>
      </c>
      <c r="BB98">
        <v>44.636000000000003</v>
      </c>
      <c r="BC98">
        <v>45.713000000000001</v>
      </c>
      <c r="BD98">
        <v>46.99</v>
      </c>
      <c r="BE98">
        <v>48.448999999999998</v>
      </c>
      <c r="BF98">
        <v>49.933999999999997</v>
      </c>
      <c r="BG98">
        <v>51.506999999999998</v>
      </c>
      <c r="BH98">
        <v>53.012999999999998</v>
      </c>
      <c r="BI98">
        <v>54.743000000000002</v>
      </c>
      <c r="BJ98">
        <v>56.798000000000002</v>
      </c>
      <c r="BK98">
        <v>59.472000000000001</v>
      </c>
      <c r="BL98">
        <v>62.055</v>
      </c>
      <c r="BM98">
        <v>64.849999999999994</v>
      </c>
      <c r="BN98">
        <v>67.078000000000003</v>
      </c>
      <c r="BO98">
        <v>68.841999999999999</v>
      </c>
      <c r="BP98">
        <v>70.400000000000006</v>
      </c>
      <c r="BQ98">
        <v>71.326999999999998</v>
      </c>
      <c r="BR98">
        <v>71.97</v>
      </c>
      <c r="BS98">
        <v>72.25</v>
      </c>
      <c r="BT98">
        <v>72.405000000000001</v>
      </c>
      <c r="BU98">
        <v>72.411000000000001</v>
      </c>
      <c r="BV98">
        <v>72.52</v>
      </c>
      <c r="BW98">
        <v>72.751999999999995</v>
      </c>
      <c r="BX98">
        <v>73.262</v>
      </c>
      <c r="BY98">
        <v>73.879000000000005</v>
      </c>
      <c r="BZ98">
        <v>74.727999999999994</v>
      </c>
      <c r="CA98">
        <v>76.022999999999996</v>
      </c>
      <c r="CB98">
        <v>77.87</v>
      </c>
      <c r="CC98">
        <v>80.180999999999997</v>
      </c>
      <c r="CD98">
        <v>82.744</v>
      </c>
      <c r="CE98">
        <v>85.433999999999997</v>
      </c>
      <c r="CF98">
        <v>88.069000000000003</v>
      </c>
      <c r="CG98">
        <v>90.626999999999995</v>
      </c>
      <c r="CH98">
        <v>92.926000000000002</v>
      </c>
      <c r="CI98">
        <v>95.033000000000001</v>
      </c>
      <c r="CJ98">
        <v>97.028999999999996</v>
      </c>
      <c r="CK98">
        <v>98.71</v>
      </c>
      <c r="CL98">
        <v>100</v>
      </c>
      <c r="CM98">
        <v>101.024</v>
      </c>
      <c r="CN98">
        <v>101.468</v>
      </c>
      <c r="CO98">
        <v>102.062</v>
      </c>
      <c r="CP98">
        <v>102.70099999999999</v>
      </c>
      <c r="CQ98">
        <v>103.453</v>
      </c>
      <c r="CR98">
        <v>104.244</v>
      </c>
    </row>
    <row r="99" spans="1:96" ht="15" x14ac:dyDescent="0.4">
      <c r="A99" s="20" t="s">
        <v>166</v>
      </c>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row>
    <row r="100" spans="1:96" x14ac:dyDescent="0.35">
      <c r="A100" s="19" t="s">
        <v>315</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row>
    <row r="101" spans="1:96" x14ac:dyDescent="0.35">
      <c r="A101" s="19" t="s">
        <v>316</v>
      </c>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row>
    <row r="102" spans="1:96" x14ac:dyDescent="0.35">
      <c r="A102" s="19" t="s">
        <v>317</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row>
    <row r="103" spans="1:96" x14ac:dyDescent="0.35">
      <c r="A103" s="19" t="s">
        <v>318</v>
      </c>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row>
    <row r="104" spans="1:96" x14ac:dyDescent="0.35">
      <c r="A104" s="19" t="s">
        <v>319</v>
      </c>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row>
  </sheetData>
  <mergeCells count="10">
    <mergeCell ref="A101:CR101"/>
    <mergeCell ref="A102:CR102"/>
    <mergeCell ref="A103:CR103"/>
    <mergeCell ref="A104:CR104"/>
    <mergeCell ref="A1:CR1"/>
    <mergeCell ref="A2:CR2"/>
    <mergeCell ref="A3:CR3"/>
    <mergeCell ref="A4:CR4"/>
    <mergeCell ref="A99:CR99"/>
    <mergeCell ref="A100:CR10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50CB-DB6C-4086-BAF6-41FC171AC16A}">
  <dimension ref="A1:BW33"/>
  <sheetViews>
    <sheetView workbookViewId="0">
      <selection activeCell="A8" sqref="A8:XFD8"/>
    </sheetView>
  </sheetViews>
  <sheetFormatPr defaultRowHeight="14.5" x14ac:dyDescent="0.35"/>
  <cols>
    <col min="1" max="1" width="8.7265625" style="8"/>
    <col min="2" max="2" width="24.7265625" style="8" customWidth="1"/>
    <col min="3" max="16384" width="8.7265625" style="8"/>
  </cols>
  <sheetData>
    <row r="1" spans="1:75" ht="18" x14ac:dyDescent="0.4">
      <c r="A1" s="16"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row>
    <row r="2" spans="1:75" ht="16.5" x14ac:dyDescent="0.35">
      <c r="A2" s="18"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row>
    <row r="3" spans="1:75" x14ac:dyDescent="0.35">
      <c r="A3" s="17" t="s">
        <v>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1:75" x14ac:dyDescent="0.35">
      <c r="A4" s="17" t="s">
        <v>356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row>
    <row r="6" spans="1:75" x14ac:dyDescent="0.35">
      <c r="A6" s="2" t="s">
        <v>3</v>
      </c>
      <c r="B6" s="2" t="s">
        <v>4</v>
      </c>
      <c r="C6" s="2" t="s">
        <v>5</v>
      </c>
      <c r="D6" s="2" t="s">
        <v>6</v>
      </c>
      <c r="E6" s="2" t="s">
        <v>7</v>
      </c>
      <c r="F6" s="2" t="s">
        <v>8</v>
      </c>
      <c r="G6" s="2" t="s">
        <v>9</v>
      </c>
      <c r="H6" s="2" t="s">
        <v>10</v>
      </c>
      <c r="I6" s="2" t="s">
        <v>11</v>
      </c>
      <c r="J6" s="2" t="s">
        <v>12</v>
      </c>
      <c r="K6" s="2" t="s">
        <v>13</v>
      </c>
      <c r="L6" s="2" t="s">
        <v>14</v>
      </c>
      <c r="M6" s="2" t="s">
        <v>15</v>
      </c>
      <c r="N6" s="2" t="s">
        <v>16</v>
      </c>
      <c r="O6" s="2" t="s">
        <v>17</v>
      </c>
      <c r="P6" s="2" t="s">
        <v>18</v>
      </c>
      <c r="Q6" s="2" t="s">
        <v>19</v>
      </c>
      <c r="R6" s="2" t="s">
        <v>20</v>
      </c>
      <c r="S6" s="2" t="s">
        <v>21</v>
      </c>
      <c r="T6" s="2" t="s">
        <v>22</v>
      </c>
      <c r="U6" s="2" t="s">
        <v>23</v>
      </c>
      <c r="V6" s="2" t="s">
        <v>24</v>
      </c>
      <c r="W6" s="2" t="s">
        <v>25</v>
      </c>
      <c r="X6" s="2" t="s">
        <v>26</v>
      </c>
      <c r="Y6" s="2" t="s">
        <v>27</v>
      </c>
      <c r="Z6" s="2" t="s">
        <v>28</v>
      </c>
      <c r="AA6" s="2" t="s">
        <v>29</v>
      </c>
      <c r="AB6" s="2" t="s">
        <v>30</v>
      </c>
      <c r="AC6" s="2" t="s">
        <v>31</v>
      </c>
      <c r="AD6" s="2" t="s">
        <v>32</v>
      </c>
      <c r="AE6" s="2" t="s">
        <v>33</v>
      </c>
      <c r="AF6" s="2" t="s">
        <v>34</v>
      </c>
      <c r="AG6" s="2" t="s">
        <v>35</v>
      </c>
      <c r="AH6" s="2" t="s">
        <v>36</v>
      </c>
      <c r="AI6" s="2" t="s">
        <v>37</v>
      </c>
      <c r="AJ6" s="2" t="s">
        <v>38</v>
      </c>
      <c r="AK6" s="2" t="s">
        <v>39</v>
      </c>
      <c r="AL6" s="2" t="s">
        <v>40</v>
      </c>
      <c r="AM6" s="2" t="s">
        <v>41</v>
      </c>
      <c r="AN6" s="2" t="s">
        <v>42</v>
      </c>
      <c r="AO6" s="2" t="s">
        <v>43</v>
      </c>
      <c r="AP6" s="2" t="s">
        <v>44</v>
      </c>
      <c r="AQ6" s="2" t="s">
        <v>45</v>
      </c>
      <c r="AR6" s="2" t="s">
        <v>46</v>
      </c>
      <c r="AS6" s="2" t="s">
        <v>47</v>
      </c>
      <c r="AT6" s="2" t="s">
        <v>48</v>
      </c>
      <c r="AU6" s="2" t="s">
        <v>49</v>
      </c>
      <c r="AV6" s="2" t="s">
        <v>50</v>
      </c>
      <c r="AW6" s="2" t="s">
        <v>51</v>
      </c>
      <c r="AX6" s="2" t="s">
        <v>52</v>
      </c>
      <c r="AY6" s="2" t="s">
        <v>53</v>
      </c>
      <c r="AZ6" s="2" t="s">
        <v>54</v>
      </c>
      <c r="BA6" s="2" t="s">
        <v>55</v>
      </c>
      <c r="BB6" s="2" t="s">
        <v>56</v>
      </c>
      <c r="BC6" s="2" t="s">
        <v>57</v>
      </c>
      <c r="BD6" s="2" t="s">
        <v>58</v>
      </c>
      <c r="BE6" s="2" t="s">
        <v>59</v>
      </c>
      <c r="BF6" s="2" t="s">
        <v>60</v>
      </c>
      <c r="BG6" s="2" t="s">
        <v>61</v>
      </c>
      <c r="BH6" s="2" t="s">
        <v>62</v>
      </c>
      <c r="BI6" s="2" t="s">
        <v>63</v>
      </c>
      <c r="BJ6" s="2" t="s">
        <v>64</v>
      </c>
      <c r="BK6" s="2" t="s">
        <v>65</v>
      </c>
      <c r="BL6" s="2" t="s">
        <v>66</v>
      </c>
      <c r="BM6" s="2" t="s">
        <v>67</v>
      </c>
      <c r="BN6" s="2" t="s">
        <v>68</v>
      </c>
      <c r="BO6" s="2" t="s">
        <v>69</v>
      </c>
      <c r="BP6" s="2" t="s">
        <v>70</v>
      </c>
      <c r="BQ6" s="2" t="s">
        <v>71</v>
      </c>
      <c r="BR6" s="2" t="s">
        <v>72</v>
      </c>
      <c r="BS6" s="2" t="s">
        <v>73</v>
      </c>
      <c r="BT6" s="2" t="s">
        <v>74</v>
      </c>
      <c r="BU6" s="2" t="s">
        <v>75</v>
      </c>
      <c r="BV6" s="2" t="s">
        <v>76</v>
      </c>
      <c r="BW6" s="2" t="s">
        <v>357</v>
      </c>
    </row>
    <row r="7" spans="1:75" x14ac:dyDescent="0.35">
      <c r="A7" s="8" t="s">
        <v>3</v>
      </c>
      <c r="B7" s="8" t="s">
        <v>4</v>
      </c>
      <c r="C7" s="8" t="s">
        <v>4</v>
      </c>
      <c r="D7" s="8" t="s">
        <v>4</v>
      </c>
      <c r="E7" s="8" t="s">
        <v>4</v>
      </c>
      <c r="F7" s="8" t="s">
        <v>4</v>
      </c>
      <c r="G7" s="8" t="s">
        <v>4</v>
      </c>
      <c r="H7" s="8" t="s">
        <v>4</v>
      </c>
      <c r="I7" s="8" t="s">
        <v>4</v>
      </c>
      <c r="J7" s="8" t="s">
        <v>4</v>
      </c>
      <c r="K7" s="8" t="s">
        <v>4</v>
      </c>
      <c r="L7" s="8" t="s">
        <v>4</v>
      </c>
      <c r="M7" s="8" t="s">
        <v>4</v>
      </c>
      <c r="N7" s="8" t="s">
        <v>4</v>
      </c>
      <c r="O7" s="8" t="s">
        <v>4</v>
      </c>
      <c r="P7" s="8" t="s">
        <v>4</v>
      </c>
      <c r="Q7" s="8" t="s">
        <v>4</v>
      </c>
      <c r="R7" s="8" t="s">
        <v>4</v>
      </c>
      <c r="S7" s="8" t="s">
        <v>4</v>
      </c>
      <c r="T7" s="8" t="s">
        <v>4</v>
      </c>
      <c r="U7" s="8" t="s">
        <v>4</v>
      </c>
      <c r="V7" s="8" t="s">
        <v>4</v>
      </c>
      <c r="W7" s="8" t="s">
        <v>4</v>
      </c>
      <c r="X7" s="8" t="s">
        <v>4</v>
      </c>
      <c r="Y7" s="8" t="s">
        <v>4</v>
      </c>
      <c r="Z7" s="8" t="s">
        <v>4</v>
      </c>
      <c r="AA7" s="8" t="s">
        <v>4</v>
      </c>
      <c r="AB7" s="8" t="s">
        <v>4</v>
      </c>
      <c r="AC7" s="8" t="s">
        <v>4</v>
      </c>
      <c r="AD7" s="8" t="s">
        <v>4</v>
      </c>
      <c r="AE7" s="8" t="s">
        <v>4</v>
      </c>
      <c r="AF7" s="8" t="s">
        <v>4</v>
      </c>
      <c r="AG7" s="8" t="s">
        <v>4</v>
      </c>
      <c r="AH7" s="8" t="s">
        <v>4</v>
      </c>
      <c r="AI7" s="8" t="s">
        <v>4</v>
      </c>
      <c r="AJ7" s="8" t="s">
        <v>4</v>
      </c>
      <c r="AK7" s="8" t="s">
        <v>4</v>
      </c>
      <c r="AL7" s="8" t="s">
        <v>4</v>
      </c>
      <c r="AM7" s="8" t="s">
        <v>4</v>
      </c>
      <c r="AN7" s="8" t="s">
        <v>4</v>
      </c>
      <c r="AO7" s="8" t="s">
        <v>4</v>
      </c>
      <c r="AP7" s="8" t="s">
        <v>4</v>
      </c>
      <c r="AQ7" s="8" t="s">
        <v>4</v>
      </c>
      <c r="AR7" s="8" t="s">
        <v>4</v>
      </c>
      <c r="AS7" s="8" t="s">
        <v>4</v>
      </c>
      <c r="AT7" s="8" t="s">
        <v>4</v>
      </c>
      <c r="AU7" s="8" t="s">
        <v>4</v>
      </c>
      <c r="AV7" s="8" t="s">
        <v>4</v>
      </c>
      <c r="AW7" s="8" t="s">
        <v>4</v>
      </c>
      <c r="AX7" s="8" t="s">
        <v>4</v>
      </c>
      <c r="AY7" s="8" t="s">
        <v>4</v>
      </c>
      <c r="AZ7" s="8" t="s">
        <v>4</v>
      </c>
      <c r="BA7" s="8" t="s">
        <v>4</v>
      </c>
      <c r="BB7" s="8" t="s">
        <v>4</v>
      </c>
      <c r="BC7" s="8" t="s">
        <v>4</v>
      </c>
      <c r="BD7" s="8" t="s">
        <v>4</v>
      </c>
      <c r="BE7" s="8" t="s">
        <v>4</v>
      </c>
      <c r="BF7" s="8" t="s">
        <v>4</v>
      </c>
      <c r="BG7" s="8" t="s">
        <v>4</v>
      </c>
      <c r="BH7" s="8" t="s">
        <v>4</v>
      </c>
      <c r="BI7" s="8" t="s">
        <v>4</v>
      </c>
      <c r="BJ7" s="8" t="s">
        <v>4</v>
      </c>
      <c r="BK7" s="8" t="s">
        <v>4</v>
      </c>
      <c r="BL7" s="8" t="s">
        <v>4</v>
      </c>
      <c r="BM7" s="8" t="s">
        <v>4</v>
      </c>
      <c r="BN7" s="8" t="s">
        <v>4</v>
      </c>
      <c r="BO7" s="8" t="s">
        <v>4</v>
      </c>
      <c r="BP7" s="8" t="s">
        <v>4</v>
      </c>
      <c r="BQ7" s="8" t="s">
        <v>4</v>
      </c>
      <c r="BR7" s="8" t="s">
        <v>4</v>
      </c>
      <c r="BS7" s="8" t="s">
        <v>4</v>
      </c>
      <c r="BT7" s="8" t="s">
        <v>4</v>
      </c>
      <c r="BU7" s="8" t="s">
        <v>4</v>
      </c>
      <c r="BV7" s="8" t="s">
        <v>4</v>
      </c>
      <c r="BW7" s="8" t="s">
        <v>4</v>
      </c>
    </row>
    <row r="8" spans="1:75" x14ac:dyDescent="0.35">
      <c r="A8" s="8" t="s">
        <v>77</v>
      </c>
      <c r="B8" s="3" t="s">
        <v>78</v>
      </c>
      <c r="C8" s="8">
        <v>249.6</v>
      </c>
      <c r="D8" s="8">
        <v>274.5</v>
      </c>
      <c r="E8" s="8">
        <v>272.5</v>
      </c>
      <c r="F8" s="8">
        <v>299.8</v>
      </c>
      <c r="G8" s="8">
        <v>346.9</v>
      </c>
      <c r="H8" s="8">
        <v>367.3</v>
      </c>
      <c r="I8" s="8">
        <v>389.2</v>
      </c>
      <c r="J8" s="8">
        <v>390.5</v>
      </c>
      <c r="K8" s="8">
        <v>425.5</v>
      </c>
      <c r="L8" s="8">
        <v>449.4</v>
      </c>
      <c r="M8" s="8">
        <v>474</v>
      </c>
      <c r="N8" s="8">
        <v>481.2</v>
      </c>
      <c r="O8" s="8">
        <v>521.70000000000005</v>
      </c>
      <c r="P8" s="8">
        <v>542.4</v>
      </c>
      <c r="Q8" s="8">
        <v>562.20000000000005</v>
      </c>
      <c r="R8" s="8">
        <v>603.9</v>
      </c>
      <c r="S8" s="8">
        <v>637.5</v>
      </c>
      <c r="T8" s="8">
        <v>684.5</v>
      </c>
      <c r="U8" s="8">
        <v>742.3</v>
      </c>
      <c r="V8" s="8">
        <v>813.4</v>
      </c>
      <c r="W8" s="8">
        <v>860</v>
      </c>
      <c r="X8" s="8">
        <v>940.7</v>
      </c>
      <c r="Y8" s="8">
        <v>1017.6</v>
      </c>
      <c r="Z8" s="8">
        <v>1073.3</v>
      </c>
      <c r="AA8" s="8">
        <v>1164.9000000000001</v>
      </c>
      <c r="AB8" s="8">
        <v>1279.0999999999999</v>
      </c>
      <c r="AC8" s="8">
        <v>1425.4</v>
      </c>
      <c r="AD8" s="8">
        <v>1545.2</v>
      </c>
      <c r="AE8" s="8">
        <v>1684.9</v>
      </c>
      <c r="AF8" s="8">
        <v>1873.4</v>
      </c>
      <c r="AG8" s="8">
        <v>2081.8000000000002</v>
      </c>
      <c r="AH8" s="8">
        <v>2351.6</v>
      </c>
      <c r="AI8" s="8">
        <v>2627.3</v>
      </c>
      <c r="AJ8" s="8">
        <v>2857.3</v>
      </c>
      <c r="AK8" s="8">
        <v>3207</v>
      </c>
      <c r="AL8" s="8">
        <v>3343.8</v>
      </c>
      <c r="AM8" s="8">
        <v>3634</v>
      </c>
      <c r="AN8" s="8">
        <v>4037.6</v>
      </c>
      <c r="AO8" s="8">
        <v>4339</v>
      </c>
      <c r="AP8" s="8">
        <v>4579.6000000000004</v>
      </c>
      <c r="AQ8" s="8">
        <v>4855.2</v>
      </c>
      <c r="AR8" s="8">
        <v>5236.3999999999996</v>
      </c>
      <c r="AS8" s="8">
        <v>5641.6</v>
      </c>
      <c r="AT8" s="8">
        <v>5963.1</v>
      </c>
      <c r="AU8" s="8">
        <v>6158.1</v>
      </c>
      <c r="AV8" s="8">
        <v>6520.3</v>
      </c>
      <c r="AW8" s="8">
        <v>6858.6</v>
      </c>
      <c r="AX8" s="8">
        <v>7287.2</v>
      </c>
      <c r="AY8" s="8">
        <v>7639.7</v>
      </c>
      <c r="AZ8" s="8">
        <v>8073.1</v>
      </c>
      <c r="BA8" s="8">
        <v>8577.6</v>
      </c>
      <c r="BB8" s="8">
        <v>9062.7999999999993</v>
      </c>
      <c r="BC8" s="8">
        <v>9630.7000000000007</v>
      </c>
      <c r="BD8" s="8">
        <v>10252.299999999999</v>
      </c>
      <c r="BE8" s="8">
        <v>10581.8</v>
      </c>
      <c r="BF8" s="8">
        <v>10936.4</v>
      </c>
      <c r="BG8" s="8">
        <v>11458.2</v>
      </c>
      <c r="BH8" s="8">
        <v>12213.7</v>
      </c>
      <c r="BI8" s="8">
        <v>13036.6</v>
      </c>
      <c r="BJ8" s="8">
        <v>13814.6</v>
      </c>
      <c r="BK8" s="8">
        <v>14451.9</v>
      </c>
      <c r="BL8" s="8">
        <v>14712.8</v>
      </c>
      <c r="BM8" s="8">
        <v>14448.9</v>
      </c>
      <c r="BN8" s="8">
        <v>14992.1</v>
      </c>
      <c r="BO8" s="8">
        <v>15542.6</v>
      </c>
      <c r="BP8" s="8">
        <v>16197</v>
      </c>
      <c r="BQ8" s="8">
        <v>16784.900000000001</v>
      </c>
      <c r="BR8" s="8">
        <v>17527.3</v>
      </c>
      <c r="BS8" s="8">
        <v>18224.8</v>
      </c>
      <c r="BT8" s="8">
        <v>18715</v>
      </c>
      <c r="BU8" s="8">
        <v>19519.400000000001</v>
      </c>
      <c r="BV8" s="8">
        <v>20580.2</v>
      </c>
      <c r="BW8" s="8">
        <v>21427.7</v>
      </c>
    </row>
    <row r="9" spans="1:75" x14ac:dyDescent="0.35">
      <c r="A9" s="8" t="s">
        <v>79</v>
      </c>
      <c r="B9" s="3" t="s">
        <v>80</v>
      </c>
      <c r="C9" s="8">
        <v>161.9</v>
      </c>
      <c r="D9" s="8">
        <v>174.9</v>
      </c>
      <c r="E9" s="8">
        <v>178.3</v>
      </c>
      <c r="F9" s="8">
        <v>192</v>
      </c>
      <c r="G9" s="8">
        <v>208.3</v>
      </c>
      <c r="H9" s="8">
        <v>219.3</v>
      </c>
      <c r="I9" s="8">
        <v>232.7</v>
      </c>
      <c r="J9" s="8">
        <v>239.6</v>
      </c>
      <c r="K9" s="8">
        <v>258.3</v>
      </c>
      <c r="L9" s="8">
        <v>271.10000000000002</v>
      </c>
      <c r="M9" s="8">
        <v>286.3</v>
      </c>
      <c r="N9" s="8">
        <v>295.60000000000002</v>
      </c>
      <c r="O9" s="8">
        <v>317.10000000000002</v>
      </c>
      <c r="P9" s="8">
        <v>331.2</v>
      </c>
      <c r="Q9" s="8">
        <v>341.5</v>
      </c>
      <c r="R9" s="8">
        <v>362.6</v>
      </c>
      <c r="S9" s="8">
        <v>382</v>
      </c>
      <c r="T9" s="8">
        <v>410.6</v>
      </c>
      <c r="U9" s="8">
        <v>443</v>
      </c>
      <c r="V9" s="8">
        <v>479.9</v>
      </c>
      <c r="W9" s="8">
        <v>506.7</v>
      </c>
      <c r="X9" s="8">
        <v>556.9</v>
      </c>
      <c r="Y9" s="8">
        <v>603.6</v>
      </c>
      <c r="Z9" s="8">
        <v>646.70000000000005</v>
      </c>
      <c r="AA9" s="8">
        <v>699.9</v>
      </c>
      <c r="AB9" s="8">
        <v>768.2</v>
      </c>
      <c r="AC9" s="8">
        <v>849.6</v>
      </c>
      <c r="AD9" s="8">
        <v>930.2</v>
      </c>
      <c r="AE9" s="8">
        <v>1030.5</v>
      </c>
      <c r="AF9" s="8">
        <v>1147.7</v>
      </c>
      <c r="AG9" s="8">
        <v>1274</v>
      </c>
      <c r="AH9" s="8">
        <v>1422.3</v>
      </c>
      <c r="AI9" s="8">
        <v>1585.4</v>
      </c>
      <c r="AJ9" s="8">
        <v>1750.7</v>
      </c>
      <c r="AK9" s="8">
        <v>1934</v>
      </c>
      <c r="AL9" s="8">
        <v>2071.3000000000002</v>
      </c>
      <c r="AM9" s="8">
        <v>2281.6</v>
      </c>
      <c r="AN9" s="8">
        <v>2492.3000000000002</v>
      </c>
      <c r="AO9" s="8">
        <v>2712.8</v>
      </c>
      <c r="AP9" s="8">
        <v>2886.3</v>
      </c>
      <c r="AQ9" s="8">
        <v>3076.3</v>
      </c>
      <c r="AR9" s="8">
        <v>3330</v>
      </c>
      <c r="AS9" s="8">
        <v>3576.8</v>
      </c>
      <c r="AT9" s="8">
        <v>3809</v>
      </c>
      <c r="AU9" s="8">
        <v>3943.4</v>
      </c>
      <c r="AV9" s="8">
        <v>4197.6000000000004</v>
      </c>
      <c r="AW9" s="8">
        <v>4452</v>
      </c>
      <c r="AX9" s="8">
        <v>4721</v>
      </c>
      <c r="AY9" s="8">
        <v>4962.6000000000004</v>
      </c>
      <c r="AZ9" s="8">
        <v>5244.6</v>
      </c>
      <c r="BA9" s="8">
        <v>5536.8</v>
      </c>
      <c r="BB9" s="8">
        <v>5877.2</v>
      </c>
      <c r="BC9" s="8">
        <v>6279.1</v>
      </c>
      <c r="BD9" s="8">
        <v>6762.1</v>
      </c>
      <c r="BE9" s="8">
        <v>7065.6</v>
      </c>
      <c r="BF9" s="8">
        <v>7342.7</v>
      </c>
      <c r="BG9" s="8">
        <v>7723.1</v>
      </c>
      <c r="BH9" s="8">
        <v>8212.7000000000007</v>
      </c>
      <c r="BI9" s="8">
        <v>8747.1</v>
      </c>
      <c r="BJ9" s="8">
        <v>9260.2999999999993</v>
      </c>
      <c r="BK9" s="8">
        <v>9706.4</v>
      </c>
      <c r="BL9" s="8">
        <v>9976.2999999999993</v>
      </c>
      <c r="BM9" s="8">
        <v>9842.2000000000007</v>
      </c>
      <c r="BN9" s="8">
        <v>10185.799999999999</v>
      </c>
      <c r="BO9" s="8">
        <v>10641.1</v>
      </c>
      <c r="BP9" s="8">
        <v>11006.8</v>
      </c>
      <c r="BQ9" s="8">
        <v>11317.2</v>
      </c>
      <c r="BR9" s="8">
        <v>11822.8</v>
      </c>
      <c r="BS9" s="8">
        <v>12284.3</v>
      </c>
      <c r="BT9" s="8">
        <v>12748.5</v>
      </c>
      <c r="BU9" s="8">
        <v>13312.1</v>
      </c>
      <c r="BV9" s="8">
        <v>13998.7</v>
      </c>
      <c r="BW9" s="8">
        <v>14562.7</v>
      </c>
    </row>
    <row r="10" spans="1:75" x14ac:dyDescent="0.35">
      <c r="A10" s="8" t="s">
        <v>81</v>
      </c>
      <c r="B10" s="8" t="s">
        <v>82</v>
      </c>
      <c r="C10" s="8">
        <v>99.4</v>
      </c>
      <c r="D10" s="8">
        <v>107.4</v>
      </c>
      <c r="E10" s="8">
        <v>108.1</v>
      </c>
      <c r="F10" s="8">
        <v>116.8</v>
      </c>
      <c r="G10" s="8">
        <v>124.7</v>
      </c>
      <c r="H10" s="8">
        <v>128.80000000000001</v>
      </c>
      <c r="I10" s="8">
        <v>134.80000000000001</v>
      </c>
      <c r="J10" s="8">
        <v>135.80000000000001</v>
      </c>
      <c r="K10" s="8">
        <v>147.4</v>
      </c>
      <c r="L10" s="8">
        <v>152.19999999999999</v>
      </c>
      <c r="M10" s="8">
        <v>159.6</v>
      </c>
      <c r="N10" s="8">
        <v>161.6</v>
      </c>
      <c r="O10" s="8">
        <v>172.6</v>
      </c>
      <c r="P10" s="8">
        <v>177</v>
      </c>
      <c r="Q10" s="8">
        <v>178.8</v>
      </c>
      <c r="R10" s="8">
        <v>189</v>
      </c>
      <c r="S10" s="8">
        <v>198.2</v>
      </c>
      <c r="T10" s="8">
        <v>212.3</v>
      </c>
      <c r="U10" s="8">
        <v>229.7</v>
      </c>
      <c r="V10" s="8">
        <v>249.6</v>
      </c>
      <c r="W10" s="8">
        <v>259</v>
      </c>
      <c r="X10" s="8">
        <v>284.60000000000002</v>
      </c>
      <c r="Y10" s="8">
        <v>304.7</v>
      </c>
      <c r="Z10" s="8">
        <v>318.8</v>
      </c>
      <c r="AA10" s="8">
        <v>342.1</v>
      </c>
      <c r="AB10" s="8">
        <v>373.8</v>
      </c>
      <c r="AC10" s="8">
        <v>416.6</v>
      </c>
      <c r="AD10" s="8">
        <v>451.5</v>
      </c>
      <c r="AE10" s="8">
        <v>491.3</v>
      </c>
      <c r="AF10" s="8">
        <v>546.29999999999995</v>
      </c>
      <c r="AG10" s="8">
        <v>600.4</v>
      </c>
      <c r="AH10" s="8">
        <v>663.6</v>
      </c>
      <c r="AI10" s="8">
        <v>737.9</v>
      </c>
      <c r="AJ10" s="8">
        <v>799.8</v>
      </c>
      <c r="AK10" s="8">
        <v>869.4</v>
      </c>
      <c r="AL10" s="8">
        <v>899.3</v>
      </c>
      <c r="AM10" s="8">
        <v>973.8</v>
      </c>
      <c r="AN10" s="8">
        <v>1063.7</v>
      </c>
      <c r="AO10" s="8">
        <v>1137.5999999999999</v>
      </c>
      <c r="AP10" s="8">
        <v>1195.5999999999999</v>
      </c>
      <c r="AQ10" s="8">
        <v>1256.3</v>
      </c>
      <c r="AR10" s="8">
        <v>1337.3</v>
      </c>
      <c r="AS10" s="8">
        <v>1423.8</v>
      </c>
      <c r="AT10" s="8">
        <v>1491.3</v>
      </c>
      <c r="AU10" s="8">
        <v>1497.4</v>
      </c>
      <c r="AV10" s="8">
        <v>1563.3</v>
      </c>
      <c r="AW10" s="8">
        <v>1642.3</v>
      </c>
      <c r="AX10" s="8">
        <v>1746.6</v>
      </c>
      <c r="AY10" s="8">
        <v>1815.5</v>
      </c>
      <c r="AZ10" s="8">
        <v>1917.7</v>
      </c>
      <c r="BA10" s="8">
        <v>2006.5</v>
      </c>
      <c r="BB10" s="8">
        <v>2108.4</v>
      </c>
      <c r="BC10" s="8">
        <v>2287.1</v>
      </c>
      <c r="BD10" s="8">
        <v>2453.1999999999998</v>
      </c>
      <c r="BE10" s="8">
        <v>2525.6</v>
      </c>
      <c r="BF10" s="8">
        <v>2598.8000000000002</v>
      </c>
      <c r="BG10" s="8">
        <v>2722.6</v>
      </c>
      <c r="BH10" s="8">
        <v>2902</v>
      </c>
      <c r="BI10" s="8">
        <v>3082.9</v>
      </c>
      <c r="BJ10" s="8">
        <v>3239.7</v>
      </c>
      <c r="BK10" s="8">
        <v>3367</v>
      </c>
      <c r="BL10" s="8">
        <v>3363.2</v>
      </c>
      <c r="BM10" s="8">
        <v>3180</v>
      </c>
      <c r="BN10" s="8">
        <v>3317.8</v>
      </c>
      <c r="BO10" s="8">
        <v>3518.1</v>
      </c>
      <c r="BP10" s="8">
        <v>3637.7</v>
      </c>
      <c r="BQ10" s="8">
        <v>3730</v>
      </c>
      <c r="BR10" s="8">
        <v>3863</v>
      </c>
      <c r="BS10" s="8">
        <v>3920.3</v>
      </c>
      <c r="BT10" s="8">
        <v>3995.9</v>
      </c>
      <c r="BU10" s="8">
        <v>4165</v>
      </c>
      <c r="BV10" s="8">
        <v>4364.8</v>
      </c>
      <c r="BW10" s="8">
        <v>4505</v>
      </c>
    </row>
    <row r="11" spans="1:75" x14ac:dyDescent="0.35">
      <c r="A11" s="8" t="s">
        <v>83</v>
      </c>
      <c r="B11" s="8" t="s">
        <v>84</v>
      </c>
      <c r="C11" s="8">
        <v>21.8</v>
      </c>
      <c r="D11" s="8">
        <v>24.5</v>
      </c>
      <c r="E11" s="8">
        <v>26.6</v>
      </c>
      <c r="F11" s="8">
        <v>32.4</v>
      </c>
      <c r="G11" s="8">
        <v>31.7</v>
      </c>
      <c r="H11" s="8">
        <v>31.2</v>
      </c>
      <c r="I11" s="8">
        <v>34.6</v>
      </c>
      <c r="J11" s="8">
        <v>33.700000000000003</v>
      </c>
      <c r="K11" s="8">
        <v>40.700000000000003</v>
      </c>
      <c r="L11" s="8">
        <v>40.200000000000003</v>
      </c>
      <c r="M11" s="8">
        <v>42</v>
      </c>
      <c r="N11" s="8">
        <v>39.5</v>
      </c>
      <c r="O11" s="8">
        <v>44.9</v>
      </c>
      <c r="P11" s="8">
        <v>45.6</v>
      </c>
      <c r="Q11" s="8">
        <v>44.2</v>
      </c>
      <c r="R11" s="8">
        <v>49.5</v>
      </c>
      <c r="S11" s="8">
        <v>54.2</v>
      </c>
      <c r="T11" s="8">
        <v>59.6</v>
      </c>
      <c r="U11" s="8">
        <v>66.400000000000006</v>
      </c>
      <c r="V11" s="8">
        <v>71.7</v>
      </c>
      <c r="W11" s="8">
        <v>74</v>
      </c>
      <c r="X11" s="8">
        <v>84.8</v>
      </c>
      <c r="Y11" s="8">
        <v>90.5</v>
      </c>
      <c r="Z11" s="8">
        <v>90</v>
      </c>
      <c r="AA11" s="8">
        <v>102.4</v>
      </c>
      <c r="AB11" s="8">
        <v>116.4</v>
      </c>
      <c r="AC11" s="8">
        <v>130.5</v>
      </c>
      <c r="AD11" s="8">
        <v>130.19999999999999</v>
      </c>
      <c r="AE11" s="8">
        <v>142.19999999999999</v>
      </c>
      <c r="AF11" s="8">
        <v>168.6</v>
      </c>
      <c r="AG11" s="8">
        <v>192</v>
      </c>
      <c r="AH11" s="8">
        <v>213.3</v>
      </c>
      <c r="AI11" s="8">
        <v>226.3</v>
      </c>
      <c r="AJ11" s="8">
        <v>226.4</v>
      </c>
      <c r="AK11" s="8">
        <v>243.9</v>
      </c>
      <c r="AL11" s="8">
        <v>253</v>
      </c>
      <c r="AM11" s="8">
        <v>295</v>
      </c>
      <c r="AN11" s="8">
        <v>342.2</v>
      </c>
      <c r="AO11" s="8">
        <v>380.4</v>
      </c>
      <c r="AP11" s="8">
        <v>421.4</v>
      </c>
      <c r="AQ11" s="8">
        <v>442</v>
      </c>
      <c r="AR11" s="8">
        <v>475.1</v>
      </c>
      <c r="AS11" s="8">
        <v>494.3</v>
      </c>
      <c r="AT11" s="8">
        <v>497.1</v>
      </c>
      <c r="AU11" s="8">
        <v>477.2</v>
      </c>
      <c r="AV11" s="8">
        <v>508.1</v>
      </c>
      <c r="AW11" s="8">
        <v>551.5</v>
      </c>
      <c r="AX11" s="8">
        <v>607.20000000000005</v>
      </c>
      <c r="AY11" s="8">
        <v>635.70000000000005</v>
      </c>
      <c r="AZ11" s="8">
        <v>676.3</v>
      </c>
      <c r="BA11" s="8">
        <v>715.5</v>
      </c>
      <c r="BB11" s="8">
        <v>779.3</v>
      </c>
      <c r="BC11" s="8">
        <v>855.6</v>
      </c>
      <c r="BD11" s="8">
        <v>912.6</v>
      </c>
      <c r="BE11" s="8">
        <v>941.5</v>
      </c>
      <c r="BF11" s="8">
        <v>985.4</v>
      </c>
      <c r="BG11" s="8">
        <v>1017.8</v>
      </c>
      <c r="BH11" s="8">
        <v>1080.5999999999999</v>
      </c>
      <c r="BI11" s="8">
        <v>1128.5999999999999</v>
      </c>
      <c r="BJ11" s="8">
        <v>1158.3</v>
      </c>
      <c r="BK11" s="8">
        <v>1188</v>
      </c>
      <c r="BL11" s="8">
        <v>1098.8</v>
      </c>
      <c r="BM11" s="8">
        <v>1012.1</v>
      </c>
      <c r="BN11" s="8">
        <v>1049</v>
      </c>
      <c r="BO11" s="8">
        <v>1093.5</v>
      </c>
      <c r="BP11" s="8">
        <v>1144.2</v>
      </c>
      <c r="BQ11" s="8">
        <v>1189.4000000000001</v>
      </c>
      <c r="BR11" s="8">
        <v>1242.0999999999999</v>
      </c>
      <c r="BS11" s="8">
        <v>1305.9000000000001</v>
      </c>
      <c r="BT11" s="8">
        <v>1352.6</v>
      </c>
      <c r="BU11" s="8">
        <v>1412.6</v>
      </c>
      <c r="BV11" s="8">
        <v>1475.6</v>
      </c>
      <c r="BW11" s="8">
        <v>1526.8</v>
      </c>
    </row>
    <row r="12" spans="1:75" x14ac:dyDescent="0.35">
      <c r="A12" s="8" t="s">
        <v>85</v>
      </c>
      <c r="B12" s="8" t="s">
        <v>86</v>
      </c>
      <c r="C12" s="8">
        <v>77.599999999999994</v>
      </c>
      <c r="D12" s="8">
        <v>83</v>
      </c>
      <c r="E12" s="8">
        <v>81.5</v>
      </c>
      <c r="F12" s="8">
        <v>84.4</v>
      </c>
      <c r="G12" s="8">
        <v>93</v>
      </c>
      <c r="H12" s="8">
        <v>97.5</v>
      </c>
      <c r="I12" s="8">
        <v>100.2</v>
      </c>
      <c r="J12" s="8">
        <v>102.1</v>
      </c>
      <c r="K12" s="8">
        <v>106.7</v>
      </c>
      <c r="L12" s="8">
        <v>112</v>
      </c>
      <c r="M12" s="8">
        <v>117.6</v>
      </c>
      <c r="N12" s="8">
        <v>122</v>
      </c>
      <c r="O12" s="8">
        <v>127.7</v>
      </c>
      <c r="P12" s="8">
        <v>131.4</v>
      </c>
      <c r="Q12" s="8">
        <v>134.6</v>
      </c>
      <c r="R12" s="8">
        <v>139.5</v>
      </c>
      <c r="S12" s="8">
        <v>143.9</v>
      </c>
      <c r="T12" s="8">
        <v>152.69999999999999</v>
      </c>
      <c r="U12" s="8">
        <v>163.30000000000001</v>
      </c>
      <c r="V12" s="8">
        <v>177.9</v>
      </c>
      <c r="W12" s="8">
        <v>185</v>
      </c>
      <c r="X12" s="8">
        <v>199.8</v>
      </c>
      <c r="Y12" s="8">
        <v>214.2</v>
      </c>
      <c r="Z12" s="8">
        <v>228.8</v>
      </c>
      <c r="AA12" s="8">
        <v>239.7</v>
      </c>
      <c r="AB12" s="8">
        <v>257.39999999999998</v>
      </c>
      <c r="AC12" s="8">
        <v>286.10000000000002</v>
      </c>
      <c r="AD12" s="8">
        <v>321.39999999999998</v>
      </c>
      <c r="AE12" s="8">
        <v>349.2</v>
      </c>
      <c r="AF12" s="8">
        <v>377.7</v>
      </c>
      <c r="AG12" s="8">
        <v>408.4</v>
      </c>
      <c r="AH12" s="8">
        <v>450.2</v>
      </c>
      <c r="AI12" s="8">
        <v>511.6</v>
      </c>
      <c r="AJ12" s="8">
        <v>573.4</v>
      </c>
      <c r="AK12" s="8">
        <v>625.4</v>
      </c>
      <c r="AL12" s="8">
        <v>646.29999999999995</v>
      </c>
      <c r="AM12" s="8">
        <v>678.8</v>
      </c>
      <c r="AN12" s="8">
        <v>721.5</v>
      </c>
      <c r="AO12" s="8">
        <v>757.2</v>
      </c>
      <c r="AP12" s="8">
        <v>774.2</v>
      </c>
      <c r="AQ12" s="8">
        <v>814.3</v>
      </c>
      <c r="AR12" s="8">
        <v>862.3</v>
      </c>
      <c r="AS12" s="8">
        <v>929.5</v>
      </c>
      <c r="AT12" s="8">
        <v>994.2</v>
      </c>
      <c r="AU12" s="8">
        <v>1020.3</v>
      </c>
      <c r="AV12" s="8">
        <v>1055.2</v>
      </c>
      <c r="AW12" s="8">
        <v>1090.8</v>
      </c>
      <c r="AX12" s="8">
        <v>1139.4000000000001</v>
      </c>
      <c r="AY12" s="8">
        <v>1179.8</v>
      </c>
      <c r="AZ12" s="8">
        <v>1241.4000000000001</v>
      </c>
      <c r="BA12" s="8">
        <v>1291</v>
      </c>
      <c r="BB12" s="8">
        <v>1329.1</v>
      </c>
      <c r="BC12" s="8">
        <v>1431.5</v>
      </c>
      <c r="BD12" s="8">
        <v>1540.6</v>
      </c>
      <c r="BE12" s="8">
        <v>1584.1</v>
      </c>
      <c r="BF12" s="8">
        <v>1613.4</v>
      </c>
      <c r="BG12" s="8">
        <v>1704.8</v>
      </c>
      <c r="BH12" s="8">
        <v>1821.4</v>
      </c>
      <c r="BI12" s="8">
        <v>1954.3</v>
      </c>
      <c r="BJ12" s="8">
        <v>2081.3000000000002</v>
      </c>
      <c r="BK12" s="8">
        <v>2179</v>
      </c>
      <c r="BL12" s="8">
        <v>2264.5</v>
      </c>
      <c r="BM12" s="8">
        <v>2167.9</v>
      </c>
      <c r="BN12" s="8">
        <v>2268.9</v>
      </c>
      <c r="BO12" s="8">
        <v>2424.6</v>
      </c>
      <c r="BP12" s="8">
        <v>2493.5</v>
      </c>
      <c r="BQ12" s="8">
        <v>2540.6</v>
      </c>
      <c r="BR12" s="8">
        <v>2620.9</v>
      </c>
      <c r="BS12" s="8">
        <v>2614.4</v>
      </c>
      <c r="BT12" s="8">
        <v>2643.3</v>
      </c>
      <c r="BU12" s="8">
        <v>2752.5</v>
      </c>
      <c r="BV12" s="8">
        <v>2889.2</v>
      </c>
      <c r="BW12" s="8">
        <v>2978.1</v>
      </c>
    </row>
    <row r="13" spans="1:75" x14ac:dyDescent="0.35">
      <c r="A13" s="8" t="s">
        <v>87</v>
      </c>
      <c r="B13" s="8" t="s">
        <v>88</v>
      </c>
      <c r="C13" s="8">
        <v>62.4</v>
      </c>
      <c r="D13" s="8">
        <v>67.5</v>
      </c>
      <c r="E13" s="8">
        <v>70.3</v>
      </c>
      <c r="F13" s="8">
        <v>75.2</v>
      </c>
      <c r="G13" s="8">
        <v>83.6</v>
      </c>
      <c r="H13" s="8">
        <v>90.5</v>
      </c>
      <c r="I13" s="8">
        <v>97.9</v>
      </c>
      <c r="J13" s="8">
        <v>103.8</v>
      </c>
      <c r="K13" s="8">
        <v>110.9</v>
      </c>
      <c r="L13" s="8">
        <v>119</v>
      </c>
      <c r="M13" s="8">
        <v>126.7</v>
      </c>
      <c r="N13" s="8">
        <v>134</v>
      </c>
      <c r="O13" s="8">
        <v>144.5</v>
      </c>
      <c r="P13" s="8">
        <v>154.19999999999999</v>
      </c>
      <c r="Q13" s="8">
        <v>162.69999999999999</v>
      </c>
      <c r="R13" s="8">
        <v>173.6</v>
      </c>
      <c r="S13" s="8">
        <v>183.9</v>
      </c>
      <c r="T13" s="8">
        <v>198.4</v>
      </c>
      <c r="U13" s="8">
        <v>213.3</v>
      </c>
      <c r="V13" s="8">
        <v>230.3</v>
      </c>
      <c r="W13" s="8">
        <v>247.7</v>
      </c>
      <c r="X13" s="8">
        <v>272.2</v>
      </c>
      <c r="Y13" s="8">
        <v>299</v>
      </c>
      <c r="Z13" s="8">
        <v>327.9</v>
      </c>
      <c r="AA13" s="8">
        <v>357.8</v>
      </c>
      <c r="AB13" s="8">
        <v>394.3</v>
      </c>
      <c r="AC13" s="8">
        <v>432.9</v>
      </c>
      <c r="AD13" s="8">
        <v>478.6</v>
      </c>
      <c r="AE13" s="8">
        <v>539.20000000000005</v>
      </c>
      <c r="AF13" s="8">
        <v>601.4</v>
      </c>
      <c r="AG13" s="8">
        <v>673.6</v>
      </c>
      <c r="AH13" s="8">
        <v>758.7</v>
      </c>
      <c r="AI13" s="8">
        <v>847.5</v>
      </c>
      <c r="AJ13" s="8">
        <v>950.9</v>
      </c>
      <c r="AK13" s="8">
        <v>1064.5999999999999</v>
      </c>
      <c r="AL13" s="8">
        <v>1172</v>
      </c>
      <c r="AM13" s="8">
        <v>1307.8</v>
      </c>
      <c r="AN13" s="8">
        <v>1428.6</v>
      </c>
      <c r="AO13" s="8">
        <v>1575.2</v>
      </c>
      <c r="AP13" s="8">
        <v>1690.7</v>
      </c>
      <c r="AQ13" s="8">
        <v>1820</v>
      </c>
      <c r="AR13" s="8">
        <v>1992.7</v>
      </c>
      <c r="AS13" s="8">
        <v>2153</v>
      </c>
      <c r="AT13" s="8">
        <v>2317.6999999999998</v>
      </c>
      <c r="AU13" s="8">
        <v>2446</v>
      </c>
      <c r="AV13" s="8">
        <v>2634.3</v>
      </c>
      <c r="AW13" s="8">
        <v>2809.6</v>
      </c>
      <c r="AX13" s="8">
        <v>2974.4</v>
      </c>
      <c r="AY13" s="8">
        <v>3147.1</v>
      </c>
      <c r="AZ13" s="8">
        <v>3326.9</v>
      </c>
      <c r="BA13" s="8">
        <v>3530.3</v>
      </c>
      <c r="BB13" s="8">
        <v>3768.8</v>
      </c>
      <c r="BC13" s="8">
        <v>3992</v>
      </c>
      <c r="BD13" s="8">
        <v>4309</v>
      </c>
      <c r="BE13" s="8">
        <v>4540</v>
      </c>
      <c r="BF13" s="8">
        <v>4743.8999999999996</v>
      </c>
      <c r="BG13" s="8">
        <v>5000.5</v>
      </c>
      <c r="BH13" s="8">
        <v>5310.6</v>
      </c>
      <c r="BI13" s="8">
        <v>5664.2</v>
      </c>
      <c r="BJ13" s="8">
        <v>6020.7</v>
      </c>
      <c r="BK13" s="8">
        <v>6339.4</v>
      </c>
      <c r="BL13" s="8">
        <v>6613.1</v>
      </c>
      <c r="BM13" s="8">
        <v>6662.2</v>
      </c>
      <c r="BN13" s="8">
        <v>6868</v>
      </c>
      <c r="BO13" s="8">
        <v>7123</v>
      </c>
      <c r="BP13" s="8">
        <v>7369.1</v>
      </c>
      <c r="BQ13" s="8">
        <v>7587.2</v>
      </c>
      <c r="BR13" s="8">
        <v>7959.8</v>
      </c>
      <c r="BS13" s="8">
        <v>8363.9</v>
      </c>
      <c r="BT13" s="8">
        <v>8752.6</v>
      </c>
      <c r="BU13" s="8">
        <v>9147</v>
      </c>
      <c r="BV13" s="8">
        <v>9633.9</v>
      </c>
      <c r="BW13" s="8">
        <v>10057.700000000001</v>
      </c>
    </row>
    <row r="14" spans="1:75" x14ac:dyDescent="0.35">
      <c r="A14" s="8" t="s">
        <v>89</v>
      </c>
      <c r="B14" s="3" t="s">
        <v>90</v>
      </c>
      <c r="C14" s="8">
        <v>37.1</v>
      </c>
      <c r="D14" s="8">
        <v>50.3</v>
      </c>
      <c r="E14" s="8">
        <v>39.1</v>
      </c>
      <c r="F14" s="8">
        <v>56.5</v>
      </c>
      <c r="G14" s="8">
        <v>62.8</v>
      </c>
      <c r="H14" s="8">
        <v>57.3</v>
      </c>
      <c r="I14" s="8">
        <v>60.4</v>
      </c>
      <c r="J14" s="8">
        <v>58.1</v>
      </c>
      <c r="K14" s="8">
        <v>73.8</v>
      </c>
      <c r="L14" s="8">
        <v>77.7</v>
      </c>
      <c r="M14" s="8">
        <v>76.5</v>
      </c>
      <c r="N14" s="8">
        <v>70.900000000000006</v>
      </c>
      <c r="O14" s="8">
        <v>85.7</v>
      </c>
      <c r="P14" s="8">
        <v>86.5</v>
      </c>
      <c r="Q14" s="8">
        <v>86.6</v>
      </c>
      <c r="R14" s="8">
        <v>97</v>
      </c>
      <c r="S14" s="8">
        <v>103.3</v>
      </c>
      <c r="T14" s="8">
        <v>112.2</v>
      </c>
      <c r="U14" s="8">
        <v>129.6</v>
      </c>
      <c r="V14" s="8">
        <v>144.19999999999999</v>
      </c>
      <c r="W14" s="8">
        <v>142.69999999999999</v>
      </c>
      <c r="X14" s="8">
        <v>156.9</v>
      </c>
      <c r="Y14" s="8">
        <v>173.6</v>
      </c>
      <c r="Z14" s="8">
        <v>170</v>
      </c>
      <c r="AA14" s="8">
        <v>196.8</v>
      </c>
      <c r="AB14" s="8">
        <v>228.1</v>
      </c>
      <c r="AC14" s="8">
        <v>266.89999999999998</v>
      </c>
      <c r="AD14" s="8">
        <v>274.5</v>
      </c>
      <c r="AE14" s="8">
        <v>257.3</v>
      </c>
      <c r="AF14" s="8">
        <v>323.2</v>
      </c>
      <c r="AG14" s="8">
        <v>396.6</v>
      </c>
      <c r="AH14" s="8">
        <v>478.4</v>
      </c>
      <c r="AI14" s="8">
        <v>539.70000000000005</v>
      </c>
      <c r="AJ14" s="8">
        <v>530.1</v>
      </c>
      <c r="AK14" s="8">
        <v>631.20000000000005</v>
      </c>
      <c r="AL14" s="8">
        <v>581</v>
      </c>
      <c r="AM14" s="8">
        <v>637.5</v>
      </c>
      <c r="AN14" s="8">
        <v>820.1</v>
      </c>
      <c r="AO14" s="8">
        <v>829.7</v>
      </c>
      <c r="AP14" s="8">
        <v>849.1</v>
      </c>
      <c r="AQ14" s="8">
        <v>892.2</v>
      </c>
      <c r="AR14" s="8">
        <v>937</v>
      </c>
      <c r="AS14" s="8">
        <v>999.7</v>
      </c>
      <c r="AT14" s="8">
        <v>993.4</v>
      </c>
      <c r="AU14" s="8">
        <v>944.3</v>
      </c>
      <c r="AV14" s="8">
        <v>1013</v>
      </c>
      <c r="AW14" s="8">
        <v>1106.8</v>
      </c>
      <c r="AX14" s="8">
        <v>1256.5</v>
      </c>
      <c r="AY14" s="8">
        <v>1317.5</v>
      </c>
      <c r="AZ14" s="8">
        <v>1432.1</v>
      </c>
      <c r="BA14" s="8">
        <v>1595.6</v>
      </c>
      <c r="BB14" s="8">
        <v>1736.7</v>
      </c>
      <c r="BC14" s="8">
        <v>1887.1</v>
      </c>
      <c r="BD14" s="8">
        <v>2038.4</v>
      </c>
      <c r="BE14" s="8">
        <v>1934.8</v>
      </c>
      <c r="BF14" s="8">
        <v>1930.4</v>
      </c>
      <c r="BG14" s="8">
        <v>2027.1</v>
      </c>
      <c r="BH14" s="8">
        <v>2281.3000000000002</v>
      </c>
      <c r="BI14" s="8">
        <v>2534.6999999999998</v>
      </c>
      <c r="BJ14" s="8">
        <v>2701</v>
      </c>
      <c r="BK14" s="8">
        <v>2673</v>
      </c>
      <c r="BL14" s="8">
        <v>2477.6</v>
      </c>
      <c r="BM14" s="8">
        <v>1929.7</v>
      </c>
      <c r="BN14" s="8">
        <v>2165.5</v>
      </c>
      <c r="BO14" s="8">
        <v>2332.6</v>
      </c>
      <c r="BP14" s="8">
        <v>2621.8</v>
      </c>
      <c r="BQ14" s="8">
        <v>2826</v>
      </c>
      <c r="BR14" s="8">
        <v>3044.2</v>
      </c>
      <c r="BS14" s="8">
        <v>3223.1</v>
      </c>
      <c r="BT14" s="8">
        <v>3178.7</v>
      </c>
      <c r="BU14" s="8">
        <v>3370.7</v>
      </c>
      <c r="BV14" s="8">
        <v>3628.3</v>
      </c>
      <c r="BW14" s="8">
        <v>3743.9</v>
      </c>
    </row>
    <row r="15" spans="1:75" x14ac:dyDescent="0.35">
      <c r="A15" s="8" t="s">
        <v>91</v>
      </c>
      <c r="B15" s="8" t="s">
        <v>92</v>
      </c>
      <c r="C15" s="8">
        <v>37.700000000000003</v>
      </c>
      <c r="D15" s="8">
        <v>44.7</v>
      </c>
      <c r="E15" s="8">
        <v>41.8</v>
      </c>
      <c r="F15" s="8">
        <v>50.8</v>
      </c>
      <c r="G15" s="8">
        <v>52.8</v>
      </c>
      <c r="H15" s="8">
        <v>53.8</v>
      </c>
      <c r="I15" s="8">
        <v>58.5</v>
      </c>
      <c r="J15" s="8">
        <v>60</v>
      </c>
      <c r="K15" s="8">
        <v>68.8</v>
      </c>
      <c r="L15" s="8">
        <v>73.7</v>
      </c>
      <c r="M15" s="8">
        <v>75.7</v>
      </c>
      <c r="N15" s="8">
        <v>71.3</v>
      </c>
      <c r="O15" s="8">
        <v>81.8</v>
      </c>
      <c r="P15" s="8">
        <v>83.2</v>
      </c>
      <c r="Q15" s="8">
        <v>83.6</v>
      </c>
      <c r="R15" s="8">
        <v>90.9</v>
      </c>
      <c r="S15" s="8">
        <v>97.7</v>
      </c>
      <c r="T15" s="8">
        <v>107.3</v>
      </c>
      <c r="U15" s="8">
        <v>120.4</v>
      </c>
      <c r="V15" s="8">
        <v>130.6</v>
      </c>
      <c r="W15" s="8">
        <v>132.80000000000001</v>
      </c>
      <c r="X15" s="8">
        <v>147.9</v>
      </c>
      <c r="Y15" s="8">
        <v>164.4</v>
      </c>
      <c r="Z15" s="8">
        <v>168</v>
      </c>
      <c r="AA15" s="8">
        <v>188.6</v>
      </c>
      <c r="AB15" s="8">
        <v>219</v>
      </c>
      <c r="AC15" s="8">
        <v>251</v>
      </c>
      <c r="AD15" s="8">
        <v>260.5</v>
      </c>
      <c r="AE15" s="8">
        <v>263.5</v>
      </c>
      <c r="AF15" s="8">
        <v>306.10000000000002</v>
      </c>
      <c r="AG15" s="8">
        <v>374.3</v>
      </c>
      <c r="AH15" s="8">
        <v>452.6</v>
      </c>
      <c r="AI15" s="8">
        <v>521.70000000000005</v>
      </c>
      <c r="AJ15" s="8">
        <v>536.4</v>
      </c>
      <c r="AK15" s="8">
        <v>601.4</v>
      </c>
      <c r="AL15" s="8">
        <v>595.9</v>
      </c>
      <c r="AM15" s="8">
        <v>643.29999999999995</v>
      </c>
      <c r="AN15" s="8">
        <v>754.7</v>
      </c>
      <c r="AO15" s="8">
        <v>807.8</v>
      </c>
      <c r="AP15" s="8">
        <v>842.6</v>
      </c>
      <c r="AQ15" s="8">
        <v>865</v>
      </c>
      <c r="AR15" s="8">
        <v>918.5</v>
      </c>
      <c r="AS15" s="8">
        <v>972</v>
      </c>
      <c r="AT15" s="8">
        <v>978.9</v>
      </c>
      <c r="AU15" s="8">
        <v>944.7</v>
      </c>
      <c r="AV15" s="8">
        <v>996.7</v>
      </c>
      <c r="AW15" s="8">
        <v>1086</v>
      </c>
      <c r="AX15" s="8">
        <v>1192.7</v>
      </c>
      <c r="AY15" s="8">
        <v>1286.3</v>
      </c>
      <c r="AZ15" s="8">
        <v>1401.3</v>
      </c>
      <c r="BA15" s="8">
        <v>1524.7</v>
      </c>
      <c r="BB15" s="8">
        <v>1673</v>
      </c>
      <c r="BC15" s="8">
        <v>1826.2</v>
      </c>
      <c r="BD15" s="8">
        <v>1983.9</v>
      </c>
      <c r="BE15" s="8">
        <v>1973.1</v>
      </c>
      <c r="BF15" s="8">
        <v>1910.4</v>
      </c>
      <c r="BG15" s="8">
        <v>2013</v>
      </c>
      <c r="BH15" s="8">
        <v>2217.1999999999998</v>
      </c>
      <c r="BI15" s="8">
        <v>2477.1999999999998</v>
      </c>
      <c r="BJ15" s="8">
        <v>2632</v>
      </c>
      <c r="BK15" s="8">
        <v>2639.1</v>
      </c>
      <c r="BL15" s="8">
        <v>2506.9</v>
      </c>
      <c r="BM15" s="8">
        <v>2080.4</v>
      </c>
      <c r="BN15" s="8">
        <v>2111.6</v>
      </c>
      <c r="BO15" s="8">
        <v>2286.3000000000002</v>
      </c>
      <c r="BP15" s="8">
        <v>2550.5</v>
      </c>
      <c r="BQ15" s="8">
        <v>2721.5</v>
      </c>
      <c r="BR15" s="8">
        <v>2960.2</v>
      </c>
      <c r="BS15" s="8">
        <v>3091.2</v>
      </c>
      <c r="BT15" s="8">
        <v>3151.6</v>
      </c>
      <c r="BU15" s="8">
        <v>3340.5</v>
      </c>
      <c r="BV15" s="8">
        <v>3573.6</v>
      </c>
      <c r="BW15" s="8">
        <v>3675.6</v>
      </c>
    </row>
    <row r="16" spans="1:75" x14ac:dyDescent="0.35">
      <c r="A16" s="8" t="s">
        <v>93</v>
      </c>
      <c r="B16" s="8" t="s">
        <v>94</v>
      </c>
      <c r="C16" s="8">
        <v>25.5</v>
      </c>
      <c r="D16" s="8">
        <v>28.9</v>
      </c>
      <c r="E16" s="8">
        <v>27</v>
      </c>
      <c r="F16" s="8">
        <v>30</v>
      </c>
      <c r="G16" s="8">
        <v>34.200000000000003</v>
      </c>
      <c r="H16" s="8">
        <v>34.9</v>
      </c>
      <c r="I16" s="8">
        <v>38.799999999999997</v>
      </c>
      <c r="J16" s="8">
        <v>38.6</v>
      </c>
      <c r="K16" s="8">
        <v>43.4</v>
      </c>
      <c r="L16" s="8">
        <v>49.7</v>
      </c>
      <c r="M16" s="8">
        <v>53.1</v>
      </c>
      <c r="N16" s="8">
        <v>48.5</v>
      </c>
      <c r="O16" s="8">
        <v>53.1</v>
      </c>
      <c r="P16" s="8">
        <v>56.4</v>
      </c>
      <c r="Q16" s="8">
        <v>56.6</v>
      </c>
      <c r="R16" s="8">
        <v>61.2</v>
      </c>
      <c r="S16" s="8">
        <v>64.8</v>
      </c>
      <c r="T16" s="8">
        <v>72.2</v>
      </c>
      <c r="U16" s="8">
        <v>85.2</v>
      </c>
      <c r="V16" s="8">
        <v>97.2</v>
      </c>
      <c r="W16" s="8">
        <v>99.2</v>
      </c>
      <c r="X16" s="8">
        <v>107.7</v>
      </c>
      <c r="Y16" s="8">
        <v>120</v>
      </c>
      <c r="Z16" s="8">
        <v>124.6</v>
      </c>
      <c r="AA16" s="8">
        <v>130.4</v>
      </c>
      <c r="AB16" s="8">
        <v>146.6</v>
      </c>
      <c r="AC16" s="8">
        <v>172.7</v>
      </c>
      <c r="AD16" s="8">
        <v>191.1</v>
      </c>
      <c r="AE16" s="8">
        <v>196.8</v>
      </c>
      <c r="AF16" s="8">
        <v>219.3</v>
      </c>
      <c r="AG16" s="8">
        <v>259.10000000000002</v>
      </c>
      <c r="AH16" s="8">
        <v>314.60000000000002</v>
      </c>
      <c r="AI16" s="8">
        <v>373.8</v>
      </c>
      <c r="AJ16" s="8">
        <v>406.9</v>
      </c>
      <c r="AK16" s="8">
        <v>472.9</v>
      </c>
      <c r="AL16" s="8">
        <v>485.1</v>
      </c>
      <c r="AM16" s="8">
        <v>482.2</v>
      </c>
      <c r="AN16" s="8">
        <v>564.29999999999995</v>
      </c>
      <c r="AO16" s="8">
        <v>607.79999999999995</v>
      </c>
      <c r="AP16" s="8">
        <v>607.79999999999995</v>
      </c>
      <c r="AQ16" s="8">
        <v>615.20000000000005</v>
      </c>
      <c r="AR16" s="8">
        <v>662.3</v>
      </c>
      <c r="AS16" s="8">
        <v>716</v>
      </c>
      <c r="AT16" s="8">
        <v>739.2</v>
      </c>
      <c r="AU16" s="8">
        <v>723.6</v>
      </c>
      <c r="AV16" s="8">
        <v>741.9</v>
      </c>
      <c r="AW16" s="8">
        <v>799.2</v>
      </c>
      <c r="AX16" s="8">
        <v>868.9</v>
      </c>
      <c r="AY16" s="8">
        <v>962.2</v>
      </c>
      <c r="AZ16" s="8">
        <v>1043.2</v>
      </c>
      <c r="BA16" s="8">
        <v>1149.0999999999999</v>
      </c>
      <c r="BB16" s="8">
        <v>1254.0999999999999</v>
      </c>
      <c r="BC16" s="8">
        <v>1364.5</v>
      </c>
      <c r="BD16" s="8">
        <v>1498.4</v>
      </c>
      <c r="BE16" s="8">
        <v>1460.1</v>
      </c>
      <c r="BF16" s="8">
        <v>1352.8</v>
      </c>
      <c r="BG16" s="8">
        <v>1375.9</v>
      </c>
      <c r="BH16" s="8">
        <v>1467.4</v>
      </c>
      <c r="BI16" s="8">
        <v>1621</v>
      </c>
      <c r="BJ16" s="8">
        <v>1793.8</v>
      </c>
      <c r="BK16" s="8">
        <v>1948.6</v>
      </c>
      <c r="BL16" s="8">
        <v>1990.9</v>
      </c>
      <c r="BM16" s="8">
        <v>1690.4</v>
      </c>
      <c r="BN16" s="8">
        <v>1735</v>
      </c>
      <c r="BO16" s="8">
        <v>1907.5</v>
      </c>
      <c r="BP16" s="8">
        <v>2118.5</v>
      </c>
      <c r="BQ16" s="8">
        <v>2211.5</v>
      </c>
      <c r="BR16" s="8">
        <v>2400.1</v>
      </c>
      <c r="BS16" s="8">
        <v>2457.4</v>
      </c>
      <c r="BT16" s="8">
        <v>2453.1</v>
      </c>
      <c r="BU16" s="8">
        <v>2584.6999999999998</v>
      </c>
      <c r="BV16" s="8">
        <v>2786.9</v>
      </c>
      <c r="BW16" s="8">
        <v>2878.1</v>
      </c>
    </row>
    <row r="17" spans="1:75" x14ac:dyDescent="0.35">
      <c r="A17" s="8" t="s">
        <v>95</v>
      </c>
      <c r="B17" s="8" t="s">
        <v>96</v>
      </c>
      <c r="C17" s="8">
        <v>8.1</v>
      </c>
      <c r="D17" s="8">
        <v>9.5</v>
      </c>
      <c r="E17" s="8">
        <v>9.1999999999999993</v>
      </c>
      <c r="F17" s="8">
        <v>10</v>
      </c>
      <c r="G17" s="8">
        <v>12</v>
      </c>
      <c r="H17" s="8">
        <v>12.2</v>
      </c>
      <c r="I17" s="8">
        <v>13.6</v>
      </c>
      <c r="J17" s="8">
        <v>13.9</v>
      </c>
      <c r="K17" s="8">
        <v>15.2</v>
      </c>
      <c r="L17" s="8">
        <v>18.2</v>
      </c>
      <c r="M17" s="8">
        <v>19</v>
      </c>
      <c r="N17" s="8">
        <v>17.600000000000001</v>
      </c>
      <c r="O17" s="8">
        <v>18.100000000000001</v>
      </c>
      <c r="P17" s="8">
        <v>19.600000000000001</v>
      </c>
      <c r="Q17" s="8">
        <v>19.7</v>
      </c>
      <c r="R17" s="8">
        <v>20.8</v>
      </c>
      <c r="S17" s="8">
        <v>21.2</v>
      </c>
      <c r="T17" s="8">
        <v>23.7</v>
      </c>
      <c r="U17" s="8">
        <v>28.3</v>
      </c>
      <c r="V17" s="8">
        <v>31.3</v>
      </c>
      <c r="W17" s="8">
        <v>31.5</v>
      </c>
      <c r="X17" s="8">
        <v>33.6</v>
      </c>
      <c r="Y17" s="8">
        <v>37.700000000000003</v>
      </c>
      <c r="Z17" s="8">
        <v>40.299999999999997</v>
      </c>
      <c r="AA17" s="8">
        <v>42.7</v>
      </c>
      <c r="AB17" s="8">
        <v>47.2</v>
      </c>
      <c r="AC17" s="8">
        <v>55</v>
      </c>
      <c r="AD17" s="8">
        <v>61.2</v>
      </c>
      <c r="AE17" s="8">
        <v>61.4</v>
      </c>
      <c r="AF17" s="8">
        <v>65.900000000000006</v>
      </c>
      <c r="AG17" s="8">
        <v>74.599999999999994</v>
      </c>
      <c r="AH17" s="8">
        <v>93.6</v>
      </c>
      <c r="AI17" s="8">
        <v>117.7</v>
      </c>
      <c r="AJ17" s="8">
        <v>136.19999999999999</v>
      </c>
      <c r="AK17" s="8">
        <v>167.3</v>
      </c>
      <c r="AL17" s="8">
        <v>177.6</v>
      </c>
      <c r="AM17" s="8">
        <v>154.30000000000001</v>
      </c>
      <c r="AN17" s="8">
        <v>177.4</v>
      </c>
      <c r="AO17" s="8">
        <v>194.5</v>
      </c>
      <c r="AP17" s="8">
        <v>176.5</v>
      </c>
      <c r="AQ17" s="8">
        <v>174.2</v>
      </c>
      <c r="AR17" s="8">
        <v>182.8</v>
      </c>
      <c r="AS17" s="8">
        <v>193.7</v>
      </c>
      <c r="AT17" s="8">
        <v>202.9</v>
      </c>
      <c r="AU17" s="8">
        <v>183.6</v>
      </c>
      <c r="AV17" s="8">
        <v>172.6</v>
      </c>
      <c r="AW17" s="8">
        <v>177.2</v>
      </c>
      <c r="AX17" s="8">
        <v>186.8</v>
      </c>
      <c r="AY17" s="8">
        <v>207.3</v>
      </c>
      <c r="AZ17" s="8">
        <v>224.6</v>
      </c>
      <c r="BA17" s="8">
        <v>250.3</v>
      </c>
      <c r="BB17" s="8">
        <v>276</v>
      </c>
      <c r="BC17" s="8">
        <v>285.7</v>
      </c>
      <c r="BD17" s="8">
        <v>321</v>
      </c>
      <c r="BE17" s="8">
        <v>333.5</v>
      </c>
      <c r="BF17" s="8">
        <v>287</v>
      </c>
      <c r="BG17" s="8">
        <v>286.60000000000002</v>
      </c>
      <c r="BH17" s="8">
        <v>307.7</v>
      </c>
      <c r="BI17" s="8">
        <v>353</v>
      </c>
      <c r="BJ17" s="8">
        <v>425.2</v>
      </c>
      <c r="BK17" s="8">
        <v>510.3</v>
      </c>
      <c r="BL17" s="8">
        <v>571.1</v>
      </c>
      <c r="BM17" s="8">
        <v>455.8</v>
      </c>
      <c r="BN17" s="8">
        <v>379.8</v>
      </c>
      <c r="BO17" s="8">
        <v>404.5</v>
      </c>
      <c r="BP17" s="8">
        <v>479.4</v>
      </c>
      <c r="BQ17" s="8">
        <v>492.5</v>
      </c>
      <c r="BR17" s="8">
        <v>577.6</v>
      </c>
      <c r="BS17" s="8">
        <v>572.6</v>
      </c>
      <c r="BT17" s="8">
        <v>545.79999999999995</v>
      </c>
      <c r="BU17" s="8">
        <v>586.79999999999995</v>
      </c>
      <c r="BV17" s="8">
        <v>633.20000000000005</v>
      </c>
      <c r="BW17" s="8">
        <v>627</v>
      </c>
    </row>
    <row r="18" spans="1:75" x14ac:dyDescent="0.35">
      <c r="A18" s="8" t="s">
        <v>97</v>
      </c>
      <c r="B18" s="8" t="s">
        <v>98</v>
      </c>
      <c r="C18" s="8">
        <v>15.3</v>
      </c>
      <c r="D18" s="8">
        <v>17.3</v>
      </c>
      <c r="E18" s="8">
        <v>15.7</v>
      </c>
      <c r="F18" s="8">
        <v>17.8</v>
      </c>
      <c r="G18" s="8">
        <v>19.899999999999999</v>
      </c>
      <c r="H18" s="8">
        <v>19.7</v>
      </c>
      <c r="I18" s="8">
        <v>21.5</v>
      </c>
      <c r="J18" s="8">
        <v>20.8</v>
      </c>
      <c r="K18" s="8">
        <v>23.9</v>
      </c>
      <c r="L18" s="8">
        <v>26.3</v>
      </c>
      <c r="M18" s="8">
        <v>28.6</v>
      </c>
      <c r="N18" s="8">
        <v>24.9</v>
      </c>
      <c r="O18" s="8">
        <v>28.3</v>
      </c>
      <c r="P18" s="8">
        <v>29.7</v>
      </c>
      <c r="Q18" s="8">
        <v>28.9</v>
      </c>
      <c r="R18" s="8">
        <v>32.1</v>
      </c>
      <c r="S18" s="8">
        <v>34.4</v>
      </c>
      <c r="T18" s="8">
        <v>38.700000000000003</v>
      </c>
      <c r="U18" s="8">
        <v>45.8</v>
      </c>
      <c r="V18" s="8">
        <v>53</v>
      </c>
      <c r="W18" s="8">
        <v>53.7</v>
      </c>
      <c r="X18" s="8">
        <v>58.5</v>
      </c>
      <c r="Y18" s="8">
        <v>65.2</v>
      </c>
      <c r="Z18" s="8">
        <v>66.400000000000006</v>
      </c>
      <c r="AA18" s="8">
        <v>69.099999999999994</v>
      </c>
      <c r="AB18" s="8">
        <v>78.900000000000006</v>
      </c>
      <c r="AC18" s="8">
        <v>95.1</v>
      </c>
      <c r="AD18" s="8">
        <v>104.3</v>
      </c>
      <c r="AE18" s="8">
        <v>107.6</v>
      </c>
      <c r="AF18" s="8">
        <v>121.2</v>
      </c>
      <c r="AG18" s="8">
        <v>148.69999999999999</v>
      </c>
      <c r="AH18" s="8">
        <v>180.6</v>
      </c>
      <c r="AI18" s="8">
        <v>208.1</v>
      </c>
      <c r="AJ18" s="8">
        <v>216.4</v>
      </c>
      <c r="AK18" s="8">
        <v>240.9</v>
      </c>
      <c r="AL18" s="8">
        <v>234.9</v>
      </c>
      <c r="AM18" s="8">
        <v>246.5</v>
      </c>
      <c r="AN18" s="8">
        <v>291.89999999999998</v>
      </c>
      <c r="AO18" s="8">
        <v>307.89999999999998</v>
      </c>
      <c r="AP18" s="8">
        <v>317.7</v>
      </c>
      <c r="AQ18" s="8">
        <v>320.89999999999998</v>
      </c>
      <c r="AR18" s="8">
        <v>346.8</v>
      </c>
      <c r="AS18" s="8">
        <v>372.2</v>
      </c>
      <c r="AT18" s="8">
        <v>371.9</v>
      </c>
      <c r="AU18" s="8">
        <v>360.8</v>
      </c>
      <c r="AV18" s="8">
        <v>381.7</v>
      </c>
      <c r="AW18" s="8">
        <v>425.1</v>
      </c>
      <c r="AX18" s="8">
        <v>476.4</v>
      </c>
      <c r="AY18" s="8">
        <v>528.1</v>
      </c>
      <c r="AZ18" s="8">
        <v>565.29999999999995</v>
      </c>
      <c r="BA18" s="8">
        <v>610.9</v>
      </c>
      <c r="BB18" s="8">
        <v>660</v>
      </c>
      <c r="BC18" s="8">
        <v>713.6</v>
      </c>
      <c r="BD18" s="8">
        <v>766.1</v>
      </c>
      <c r="BE18" s="8">
        <v>711.5</v>
      </c>
      <c r="BF18" s="8">
        <v>659.6</v>
      </c>
      <c r="BG18" s="8">
        <v>670.6</v>
      </c>
      <c r="BH18" s="8">
        <v>721.9</v>
      </c>
      <c r="BI18" s="8">
        <v>794.9</v>
      </c>
      <c r="BJ18" s="8">
        <v>862.3</v>
      </c>
      <c r="BK18" s="8">
        <v>893.4</v>
      </c>
      <c r="BL18" s="8">
        <v>845.4</v>
      </c>
      <c r="BM18" s="8">
        <v>670.3</v>
      </c>
      <c r="BN18" s="8">
        <v>777</v>
      </c>
      <c r="BO18" s="8">
        <v>881.3</v>
      </c>
      <c r="BP18" s="8">
        <v>983.4</v>
      </c>
      <c r="BQ18" s="8">
        <v>1027</v>
      </c>
      <c r="BR18" s="8">
        <v>1091.9000000000001</v>
      </c>
      <c r="BS18" s="8">
        <v>1121.5</v>
      </c>
      <c r="BT18" s="8">
        <v>1093.5999999999999</v>
      </c>
      <c r="BU18" s="8">
        <v>1143.7</v>
      </c>
      <c r="BV18" s="8">
        <v>1222.5999999999999</v>
      </c>
      <c r="BW18" s="8">
        <v>1241</v>
      </c>
    </row>
    <row r="19" spans="1:75" x14ac:dyDescent="0.35">
      <c r="A19" s="8" t="s">
        <v>99</v>
      </c>
      <c r="B19" s="8" t="s">
        <v>100</v>
      </c>
      <c r="C19" s="8">
        <v>2</v>
      </c>
      <c r="D19" s="8">
        <v>2.1</v>
      </c>
      <c r="E19" s="8">
        <v>2</v>
      </c>
      <c r="F19" s="8">
        <v>2.2999999999999998</v>
      </c>
      <c r="G19" s="8">
        <v>2.4</v>
      </c>
      <c r="H19" s="8">
        <v>3</v>
      </c>
      <c r="I19" s="8">
        <v>3.7</v>
      </c>
      <c r="J19" s="8">
        <v>3.9</v>
      </c>
      <c r="K19" s="8">
        <v>4.3</v>
      </c>
      <c r="L19" s="8">
        <v>5.2</v>
      </c>
      <c r="M19" s="8">
        <v>5.6</v>
      </c>
      <c r="N19" s="8">
        <v>6</v>
      </c>
      <c r="O19" s="8">
        <v>6.6</v>
      </c>
      <c r="P19" s="8">
        <v>7.1</v>
      </c>
      <c r="Q19" s="8">
        <v>8</v>
      </c>
      <c r="R19" s="8">
        <v>8.4</v>
      </c>
      <c r="S19" s="8">
        <v>9.1999999999999993</v>
      </c>
      <c r="T19" s="8">
        <v>9.8000000000000007</v>
      </c>
      <c r="U19" s="8">
        <v>11.1</v>
      </c>
      <c r="V19" s="8">
        <v>12.8</v>
      </c>
      <c r="W19" s="8">
        <v>14</v>
      </c>
      <c r="X19" s="8">
        <v>15.6</v>
      </c>
      <c r="Y19" s="8">
        <v>17.2</v>
      </c>
      <c r="Z19" s="8">
        <v>17.899999999999999</v>
      </c>
      <c r="AA19" s="8">
        <v>18.7</v>
      </c>
      <c r="AB19" s="8">
        <v>20.6</v>
      </c>
      <c r="AC19" s="8">
        <v>22.7</v>
      </c>
      <c r="AD19" s="8">
        <v>25.5</v>
      </c>
      <c r="AE19" s="8">
        <v>27.8</v>
      </c>
      <c r="AF19" s="8">
        <v>32.200000000000003</v>
      </c>
      <c r="AG19" s="8">
        <v>35.799999999999997</v>
      </c>
      <c r="AH19" s="8">
        <v>40.4</v>
      </c>
      <c r="AI19" s="8">
        <v>48.1</v>
      </c>
      <c r="AJ19" s="8">
        <v>54.4</v>
      </c>
      <c r="AK19" s="8">
        <v>64.8</v>
      </c>
      <c r="AL19" s="8">
        <v>72.7</v>
      </c>
      <c r="AM19" s="8">
        <v>81.3</v>
      </c>
      <c r="AN19" s="8">
        <v>95</v>
      </c>
      <c r="AO19" s="8">
        <v>105.3</v>
      </c>
      <c r="AP19" s="8">
        <v>113.5</v>
      </c>
      <c r="AQ19" s="8">
        <v>120.1</v>
      </c>
      <c r="AR19" s="8">
        <v>132.69999999999999</v>
      </c>
      <c r="AS19" s="8">
        <v>150.1</v>
      </c>
      <c r="AT19" s="8">
        <v>164.4</v>
      </c>
      <c r="AU19" s="8">
        <v>179.1</v>
      </c>
      <c r="AV19" s="8">
        <v>187.7</v>
      </c>
      <c r="AW19" s="8">
        <v>196.9</v>
      </c>
      <c r="AX19" s="8">
        <v>205.7</v>
      </c>
      <c r="AY19" s="8">
        <v>226.8</v>
      </c>
      <c r="AZ19" s="8">
        <v>253.3</v>
      </c>
      <c r="BA19" s="8">
        <v>288</v>
      </c>
      <c r="BB19" s="8">
        <v>318.10000000000002</v>
      </c>
      <c r="BC19" s="8">
        <v>365.1</v>
      </c>
      <c r="BD19" s="8">
        <v>411.3</v>
      </c>
      <c r="BE19" s="8">
        <v>415</v>
      </c>
      <c r="BF19" s="8">
        <v>406.2</v>
      </c>
      <c r="BG19" s="8">
        <v>418.7</v>
      </c>
      <c r="BH19" s="8">
        <v>437.8</v>
      </c>
      <c r="BI19" s="8">
        <v>473.1</v>
      </c>
      <c r="BJ19" s="8">
        <v>506.3</v>
      </c>
      <c r="BK19" s="8">
        <v>544.79999999999995</v>
      </c>
      <c r="BL19" s="8">
        <v>574.4</v>
      </c>
      <c r="BM19" s="8">
        <v>564.4</v>
      </c>
      <c r="BN19" s="8">
        <v>578.20000000000005</v>
      </c>
      <c r="BO19" s="8">
        <v>621.70000000000005</v>
      </c>
      <c r="BP19" s="8">
        <v>655.7</v>
      </c>
      <c r="BQ19" s="8">
        <v>691.9</v>
      </c>
      <c r="BR19" s="8">
        <v>730.5</v>
      </c>
      <c r="BS19" s="8">
        <v>763.3</v>
      </c>
      <c r="BT19" s="8">
        <v>813.8</v>
      </c>
      <c r="BU19" s="8">
        <v>854.2</v>
      </c>
      <c r="BV19" s="8">
        <v>931.1</v>
      </c>
      <c r="BW19" s="8">
        <v>1010.1</v>
      </c>
    </row>
    <row r="20" spans="1:75" x14ac:dyDescent="0.35">
      <c r="A20" s="8" t="s">
        <v>101</v>
      </c>
      <c r="B20" s="8" t="s">
        <v>102</v>
      </c>
      <c r="C20" s="8">
        <v>12.2</v>
      </c>
      <c r="D20" s="8">
        <v>15.8</v>
      </c>
      <c r="E20" s="8">
        <v>14.8</v>
      </c>
      <c r="F20" s="8">
        <v>20.7</v>
      </c>
      <c r="G20" s="8">
        <v>18.7</v>
      </c>
      <c r="H20" s="8">
        <v>18.899999999999999</v>
      </c>
      <c r="I20" s="8">
        <v>19.7</v>
      </c>
      <c r="J20" s="8">
        <v>21.4</v>
      </c>
      <c r="K20" s="8">
        <v>25.4</v>
      </c>
      <c r="L20" s="8">
        <v>24</v>
      </c>
      <c r="M20" s="8">
        <v>22.6</v>
      </c>
      <c r="N20" s="8">
        <v>22.8</v>
      </c>
      <c r="O20" s="8">
        <v>28.6</v>
      </c>
      <c r="P20" s="8">
        <v>26.9</v>
      </c>
      <c r="Q20" s="8">
        <v>27</v>
      </c>
      <c r="R20" s="8">
        <v>29.6</v>
      </c>
      <c r="S20" s="8">
        <v>32.9</v>
      </c>
      <c r="T20" s="8">
        <v>35.1</v>
      </c>
      <c r="U20" s="8">
        <v>35.200000000000003</v>
      </c>
      <c r="V20" s="8">
        <v>33.4</v>
      </c>
      <c r="W20" s="8">
        <v>33.6</v>
      </c>
      <c r="X20" s="8">
        <v>40.200000000000003</v>
      </c>
      <c r="Y20" s="8">
        <v>44.4</v>
      </c>
      <c r="Z20" s="8">
        <v>43.4</v>
      </c>
      <c r="AA20" s="8">
        <v>58.2</v>
      </c>
      <c r="AB20" s="8">
        <v>72.400000000000006</v>
      </c>
      <c r="AC20" s="8">
        <v>78.3</v>
      </c>
      <c r="AD20" s="8">
        <v>69.5</v>
      </c>
      <c r="AE20" s="8">
        <v>66.7</v>
      </c>
      <c r="AF20" s="8">
        <v>86.8</v>
      </c>
      <c r="AG20" s="8">
        <v>115.2</v>
      </c>
      <c r="AH20" s="8">
        <v>138</v>
      </c>
      <c r="AI20" s="8">
        <v>147.80000000000001</v>
      </c>
      <c r="AJ20" s="8">
        <v>129.5</v>
      </c>
      <c r="AK20" s="8">
        <v>128.5</v>
      </c>
      <c r="AL20" s="8">
        <v>110.8</v>
      </c>
      <c r="AM20" s="8">
        <v>161.1</v>
      </c>
      <c r="AN20" s="8">
        <v>190.4</v>
      </c>
      <c r="AO20" s="8">
        <v>200.1</v>
      </c>
      <c r="AP20" s="8">
        <v>234.8</v>
      </c>
      <c r="AQ20" s="8">
        <v>249.8</v>
      </c>
      <c r="AR20" s="8">
        <v>256.2</v>
      </c>
      <c r="AS20" s="8">
        <v>256</v>
      </c>
      <c r="AT20" s="8">
        <v>239.7</v>
      </c>
      <c r="AU20" s="8">
        <v>221.2</v>
      </c>
      <c r="AV20" s="8">
        <v>254.7</v>
      </c>
      <c r="AW20" s="8">
        <v>286.8</v>
      </c>
      <c r="AX20" s="8">
        <v>323.8</v>
      </c>
      <c r="AY20" s="8">
        <v>324.10000000000002</v>
      </c>
      <c r="AZ20" s="8">
        <v>358.1</v>
      </c>
      <c r="BA20" s="8">
        <v>375.6</v>
      </c>
      <c r="BB20" s="8">
        <v>418.8</v>
      </c>
      <c r="BC20" s="8">
        <v>461.8</v>
      </c>
      <c r="BD20" s="8">
        <v>485.4</v>
      </c>
      <c r="BE20" s="8">
        <v>513.1</v>
      </c>
      <c r="BF20" s="8">
        <v>557.6</v>
      </c>
      <c r="BG20" s="8">
        <v>637.1</v>
      </c>
      <c r="BH20" s="8">
        <v>749.8</v>
      </c>
      <c r="BI20" s="8">
        <v>856.2</v>
      </c>
      <c r="BJ20" s="8">
        <v>838.2</v>
      </c>
      <c r="BK20" s="8">
        <v>690.5</v>
      </c>
      <c r="BL20" s="8">
        <v>516</v>
      </c>
      <c r="BM20" s="8">
        <v>390</v>
      </c>
      <c r="BN20" s="8">
        <v>376.6</v>
      </c>
      <c r="BO20" s="8">
        <v>378.8</v>
      </c>
      <c r="BP20" s="8">
        <v>432</v>
      </c>
      <c r="BQ20" s="8">
        <v>510</v>
      </c>
      <c r="BR20" s="8">
        <v>560.20000000000005</v>
      </c>
      <c r="BS20" s="8">
        <v>633.79999999999995</v>
      </c>
      <c r="BT20" s="8">
        <v>698.5</v>
      </c>
      <c r="BU20" s="8">
        <v>755.7</v>
      </c>
      <c r="BV20" s="8">
        <v>786.7</v>
      </c>
      <c r="BW20" s="8">
        <v>797.5</v>
      </c>
    </row>
    <row r="21" spans="1:75" x14ac:dyDescent="0.35">
      <c r="A21" s="8" t="s">
        <v>103</v>
      </c>
      <c r="B21" s="8" t="s">
        <v>104</v>
      </c>
      <c r="C21" s="8">
        <v>-0.6</v>
      </c>
      <c r="D21" s="8">
        <v>5.7</v>
      </c>
      <c r="E21" s="8">
        <v>-2.7</v>
      </c>
      <c r="F21" s="8">
        <v>5.8</v>
      </c>
      <c r="G21" s="8">
        <v>9.9</v>
      </c>
      <c r="H21" s="8">
        <v>3.5</v>
      </c>
      <c r="I21" s="8">
        <v>1.9</v>
      </c>
      <c r="J21" s="8">
        <v>-1.9</v>
      </c>
      <c r="K21" s="8">
        <v>5</v>
      </c>
      <c r="L21" s="8">
        <v>4</v>
      </c>
      <c r="M21" s="8">
        <v>0.8</v>
      </c>
      <c r="N21" s="8">
        <v>-0.4</v>
      </c>
      <c r="O21" s="8">
        <v>3.9</v>
      </c>
      <c r="P21" s="8">
        <v>3.2</v>
      </c>
      <c r="Q21" s="8">
        <v>3</v>
      </c>
      <c r="R21" s="8">
        <v>6.1</v>
      </c>
      <c r="S21" s="8">
        <v>5.6</v>
      </c>
      <c r="T21" s="8">
        <v>4.8</v>
      </c>
      <c r="U21" s="8">
        <v>9.1999999999999993</v>
      </c>
      <c r="V21" s="8">
        <v>13.6</v>
      </c>
      <c r="W21" s="8">
        <v>9.9</v>
      </c>
      <c r="X21" s="8">
        <v>9.1</v>
      </c>
      <c r="Y21" s="8">
        <v>9.1999999999999993</v>
      </c>
      <c r="Z21" s="8">
        <v>2</v>
      </c>
      <c r="AA21" s="8">
        <v>8.3000000000000007</v>
      </c>
      <c r="AB21" s="8">
        <v>9.1</v>
      </c>
      <c r="AC21" s="8">
        <v>15.9</v>
      </c>
      <c r="AD21" s="8">
        <v>14</v>
      </c>
      <c r="AE21" s="8">
        <v>-6.3</v>
      </c>
      <c r="AF21" s="8">
        <v>17.100000000000001</v>
      </c>
      <c r="AG21" s="8">
        <v>22.3</v>
      </c>
      <c r="AH21" s="8">
        <v>25.8</v>
      </c>
      <c r="AI21" s="8">
        <v>18</v>
      </c>
      <c r="AJ21" s="8">
        <v>-6.3</v>
      </c>
      <c r="AK21" s="8">
        <v>29.8</v>
      </c>
      <c r="AL21" s="8">
        <v>-14.9</v>
      </c>
      <c r="AM21" s="8">
        <v>-5.8</v>
      </c>
      <c r="AN21" s="8">
        <v>65.400000000000006</v>
      </c>
      <c r="AO21" s="8">
        <v>21.8</v>
      </c>
      <c r="AP21" s="8">
        <v>6.6</v>
      </c>
      <c r="AQ21" s="8">
        <v>27.1</v>
      </c>
      <c r="AR21" s="8">
        <v>18.5</v>
      </c>
      <c r="AS21" s="8">
        <v>27.7</v>
      </c>
      <c r="AT21" s="8">
        <v>14.5</v>
      </c>
      <c r="AU21" s="8">
        <v>-0.4</v>
      </c>
      <c r="AV21" s="8">
        <v>16.3</v>
      </c>
      <c r="AW21" s="8">
        <v>20.8</v>
      </c>
      <c r="AX21" s="8">
        <v>63.8</v>
      </c>
      <c r="AY21" s="8">
        <v>31.2</v>
      </c>
      <c r="AZ21" s="8">
        <v>30.8</v>
      </c>
      <c r="BA21" s="8">
        <v>70.900000000000006</v>
      </c>
      <c r="BB21" s="8">
        <v>63.7</v>
      </c>
      <c r="BC21" s="8">
        <v>60.8</v>
      </c>
      <c r="BD21" s="8">
        <v>54.5</v>
      </c>
      <c r="BE21" s="8">
        <v>-38.299999999999997</v>
      </c>
      <c r="BF21" s="8">
        <v>20</v>
      </c>
      <c r="BG21" s="8">
        <v>14.1</v>
      </c>
      <c r="BH21" s="8">
        <v>64.099999999999994</v>
      </c>
      <c r="BI21" s="8">
        <v>57.5</v>
      </c>
      <c r="BJ21" s="8">
        <v>69</v>
      </c>
      <c r="BK21" s="8">
        <v>34</v>
      </c>
      <c r="BL21" s="8">
        <v>-29.2</v>
      </c>
      <c r="BM21" s="8">
        <v>-150.80000000000001</v>
      </c>
      <c r="BN21" s="8">
        <v>53.9</v>
      </c>
      <c r="BO21" s="8">
        <v>46.3</v>
      </c>
      <c r="BP21" s="8">
        <v>71.2</v>
      </c>
      <c r="BQ21" s="8">
        <v>104.5</v>
      </c>
      <c r="BR21" s="8">
        <v>84</v>
      </c>
      <c r="BS21" s="8">
        <v>131.9</v>
      </c>
      <c r="BT21" s="8">
        <v>27.1</v>
      </c>
      <c r="BU21" s="8">
        <v>30.2</v>
      </c>
      <c r="BV21" s="8">
        <v>54.7</v>
      </c>
      <c r="BW21" s="8">
        <v>68.3</v>
      </c>
    </row>
    <row r="22" spans="1:75" x14ac:dyDescent="0.35">
      <c r="A22" s="8" t="s">
        <v>105</v>
      </c>
      <c r="B22" s="3" t="s">
        <v>106</v>
      </c>
      <c r="C22" s="8">
        <v>10.8</v>
      </c>
      <c r="D22" s="8">
        <v>5.5</v>
      </c>
      <c r="E22" s="8">
        <v>5.2</v>
      </c>
      <c r="F22" s="8">
        <v>0.7</v>
      </c>
      <c r="G22" s="8">
        <v>2.5</v>
      </c>
      <c r="H22" s="8">
        <v>1.2</v>
      </c>
      <c r="I22" s="8">
        <v>-0.7</v>
      </c>
      <c r="J22" s="8">
        <v>0.4</v>
      </c>
      <c r="K22" s="8">
        <v>0.5</v>
      </c>
      <c r="L22" s="8">
        <v>2.4</v>
      </c>
      <c r="M22" s="8">
        <v>4.0999999999999996</v>
      </c>
      <c r="N22" s="8">
        <v>0.5</v>
      </c>
      <c r="O22" s="8">
        <v>0.4</v>
      </c>
      <c r="P22" s="8">
        <v>4.2</v>
      </c>
      <c r="Q22" s="8">
        <v>4.9000000000000004</v>
      </c>
      <c r="R22" s="8">
        <v>4.0999999999999996</v>
      </c>
      <c r="S22" s="8">
        <v>4.9000000000000004</v>
      </c>
      <c r="T22" s="8">
        <v>6.9</v>
      </c>
      <c r="U22" s="8">
        <v>5.6</v>
      </c>
      <c r="V22" s="8">
        <v>3.9</v>
      </c>
      <c r="W22" s="8">
        <v>3.6</v>
      </c>
      <c r="X22" s="8">
        <v>1.4</v>
      </c>
      <c r="Y22" s="8">
        <v>1.4</v>
      </c>
      <c r="Z22" s="8">
        <v>3.9</v>
      </c>
      <c r="AA22" s="8">
        <v>0.6</v>
      </c>
      <c r="AB22" s="8">
        <v>-3.4</v>
      </c>
      <c r="AC22" s="8">
        <v>4.0999999999999996</v>
      </c>
      <c r="AD22" s="8">
        <v>-0.8</v>
      </c>
      <c r="AE22" s="8">
        <v>16</v>
      </c>
      <c r="AF22" s="8">
        <v>-1.6</v>
      </c>
      <c r="AG22" s="8">
        <v>-23.1</v>
      </c>
      <c r="AH22" s="8">
        <v>-25.4</v>
      </c>
      <c r="AI22" s="8">
        <v>-22.5</v>
      </c>
      <c r="AJ22" s="8">
        <v>-13.1</v>
      </c>
      <c r="AK22" s="8">
        <v>-12.5</v>
      </c>
      <c r="AL22" s="8">
        <v>-20</v>
      </c>
      <c r="AM22" s="8">
        <v>-51.6</v>
      </c>
      <c r="AN22" s="8">
        <v>-102.7</v>
      </c>
      <c r="AO22" s="8">
        <v>-114</v>
      </c>
      <c r="AP22" s="8">
        <v>-131.9</v>
      </c>
      <c r="AQ22" s="8">
        <v>-144.80000000000001</v>
      </c>
      <c r="AR22" s="8">
        <v>-109.4</v>
      </c>
      <c r="AS22" s="8">
        <v>-86.7</v>
      </c>
      <c r="AT22" s="8">
        <v>-77.900000000000006</v>
      </c>
      <c r="AU22" s="8">
        <v>-28.6</v>
      </c>
      <c r="AV22" s="8">
        <v>-34.700000000000003</v>
      </c>
      <c r="AW22" s="8">
        <v>-65.2</v>
      </c>
      <c r="AX22" s="8">
        <v>-92.5</v>
      </c>
      <c r="AY22" s="8">
        <v>-89.8</v>
      </c>
      <c r="AZ22" s="8">
        <v>-96.4</v>
      </c>
      <c r="BA22" s="8">
        <v>-102</v>
      </c>
      <c r="BB22" s="8">
        <v>-162.69999999999999</v>
      </c>
      <c r="BC22" s="8">
        <v>-255.8</v>
      </c>
      <c r="BD22" s="8">
        <v>-375.1</v>
      </c>
      <c r="BE22" s="8">
        <v>-367.9</v>
      </c>
      <c r="BF22" s="8">
        <v>-425.4</v>
      </c>
      <c r="BG22" s="8">
        <v>-503.1</v>
      </c>
      <c r="BH22" s="8">
        <v>-619.1</v>
      </c>
      <c r="BI22" s="8">
        <v>-721.2</v>
      </c>
      <c r="BJ22" s="8">
        <v>-770.9</v>
      </c>
      <c r="BK22" s="8">
        <v>-718.4</v>
      </c>
      <c r="BL22" s="8">
        <v>-723.1</v>
      </c>
      <c r="BM22" s="8">
        <v>-396.5</v>
      </c>
      <c r="BN22" s="8">
        <v>-513.9</v>
      </c>
      <c r="BO22" s="8">
        <v>-579.5</v>
      </c>
      <c r="BP22" s="8">
        <v>-568.6</v>
      </c>
      <c r="BQ22" s="8">
        <v>-490.8</v>
      </c>
      <c r="BR22" s="8">
        <v>-507.7</v>
      </c>
      <c r="BS22" s="8">
        <v>-519.79999999999995</v>
      </c>
      <c r="BT22" s="8">
        <v>-518.79999999999995</v>
      </c>
      <c r="BU22" s="8">
        <v>-575.29999999999995</v>
      </c>
      <c r="BV22" s="8">
        <v>-638.20000000000005</v>
      </c>
      <c r="BW22" s="8">
        <v>-631.9</v>
      </c>
    </row>
    <row r="23" spans="1:75" x14ac:dyDescent="0.35">
      <c r="A23" s="8" t="s">
        <v>107</v>
      </c>
      <c r="B23" s="8" t="s">
        <v>108</v>
      </c>
      <c r="C23" s="8">
        <v>18.7</v>
      </c>
      <c r="D23" s="8">
        <v>15.5</v>
      </c>
      <c r="E23" s="8">
        <v>14.5</v>
      </c>
      <c r="F23" s="8">
        <v>12.4</v>
      </c>
      <c r="G23" s="8">
        <v>17.100000000000001</v>
      </c>
      <c r="H23" s="8">
        <v>16.5</v>
      </c>
      <c r="I23" s="8">
        <v>15.3</v>
      </c>
      <c r="J23" s="8">
        <v>15.8</v>
      </c>
      <c r="K23" s="8">
        <v>17.7</v>
      </c>
      <c r="L23" s="8">
        <v>21.3</v>
      </c>
      <c r="M23" s="8">
        <v>24</v>
      </c>
      <c r="N23" s="8">
        <v>20.6</v>
      </c>
      <c r="O23" s="8">
        <v>22.7</v>
      </c>
      <c r="P23" s="8">
        <v>27</v>
      </c>
      <c r="Q23" s="8">
        <v>27.6</v>
      </c>
      <c r="R23" s="8">
        <v>29.1</v>
      </c>
      <c r="S23" s="8">
        <v>31.1</v>
      </c>
      <c r="T23" s="8">
        <v>35</v>
      </c>
      <c r="U23" s="8">
        <v>37.1</v>
      </c>
      <c r="V23" s="8">
        <v>40.9</v>
      </c>
      <c r="W23" s="8">
        <v>43.5</v>
      </c>
      <c r="X23" s="8">
        <v>47.9</v>
      </c>
      <c r="Y23" s="8">
        <v>51.9</v>
      </c>
      <c r="Z23" s="8">
        <v>59.7</v>
      </c>
      <c r="AA23" s="8">
        <v>63</v>
      </c>
      <c r="AB23" s="8">
        <v>70.8</v>
      </c>
      <c r="AC23" s="8">
        <v>95.3</v>
      </c>
      <c r="AD23" s="8">
        <v>126.7</v>
      </c>
      <c r="AE23" s="8">
        <v>138.69999999999999</v>
      </c>
      <c r="AF23" s="8">
        <v>149.5</v>
      </c>
      <c r="AG23" s="8">
        <v>159.30000000000001</v>
      </c>
      <c r="AH23" s="8">
        <v>186.9</v>
      </c>
      <c r="AI23" s="8">
        <v>230.1</v>
      </c>
      <c r="AJ23" s="8">
        <v>280.8</v>
      </c>
      <c r="AK23" s="8">
        <v>305.2</v>
      </c>
      <c r="AL23" s="8">
        <v>283.2</v>
      </c>
      <c r="AM23" s="8">
        <v>277</v>
      </c>
      <c r="AN23" s="8">
        <v>302.39999999999998</v>
      </c>
      <c r="AO23" s="8">
        <v>303.2</v>
      </c>
      <c r="AP23" s="8">
        <v>321</v>
      </c>
      <c r="AQ23" s="8">
        <v>363.9</v>
      </c>
      <c r="AR23" s="8">
        <v>444.6</v>
      </c>
      <c r="AS23" s="8">
        <v>504.3</v>
      </c>
      <c r="AT23" s="8">
        <v>551.9</v>
      </c>
      <c r="AU23" s="8">
        <v>594.9</v>
      </c>
      <c r="AV23" s="8">
        <v>633.1</v>
      </c>
      <c r="AW23" s="8">
        <v>654.79999999999995</v>
      </c>
      <c r="AX23" s="8">
        <v>720.9</v>
      </c>
      <c r="AY23" s="8">
        <v>812.8</v>
      </c>
      <c r="AZ23" s="8">
        <v>867.6</v>
      </c>
      <c r="BA23" s="8">
        <v>953.8</v>
      </c>
      <c r="BB23" s="8">
        <v>953</v>
      </c>
      <c r="BC23" s="8">
        <v>992.8</v>
      </c>
      <c r="BD23" s="8">
        <v>1096.3</v>
      </c>
      <c r="BE23" s="8">
        <v>1024.5999999999999</v>
      </c>
      <c r="BF23" s="8">
        <v>998.7</v>
      </c>
      <c r="BG23" s="8">
        <v>1036.2</v>
      </c>
      <c r="BH23" s="8">
        <v>1177.5999999999999</v>
      </c>
      <c r="BI23" s="8">
        <v>1305.2</v>
      </c>
      <c r="BJ23" s="8">
        <v>1472.6</v>
      </c>
      <c r="BK23" s="8">
        <v>1660.9</v>
      </c>
      <c r="BL23" s="8">
        <v>1837.1</v>
      </c>
      <c r="BM23" s="8">
        <v>1582</v>
      </c>
      <c r="BN23" s="8">
        <v>1846.3</v>
      </c>
      <c r="BO23" s="8">
        <v>2103</v>
      </c>
      <c r="BP23" s="8">
        <v>2191.3000000000002</v>
      </c>
      <c r="BQ23" s="8">
        <v>2273.4</v>
      </c>
      <c r="BR23" s="8">
        <v>2371.6999999999998</v>
      </c>
      <c r="BS23" s="8">
        <v>2266.8000000000002</v>
      </c>
      <c r="BT23" s="8">
        <v>2220.6</v>
      </c>
      <c r="BU23" s="8">
        <v>2356.6999999999998</v>
      </c>
      <c r="BV23" s="8">
        <v>2510.3000000000002</v>
      </c>
      <c r="BW23" s="8">
        <v>2504.3000000000002</v>
      </c>
    </row>
    <row r="24" spans="1:75" x14ac:dyDescent="0.35">
      <c r="A24" s="8" t="s">
        <v>109</v>
      </c>
      <c r="B24" s="8" t="s">
        <v>110</v>
      </c>
      <c r="C24" s="8">
        <v>16.100000000000001</v>
      </c>
      <c r="D24" s="8">
        <v>13.3</v>
      </c>
      <c r="E24" s="8">
        <v>12.2</v>
      </c>
      <c r="F24" s="8">
        <v>10.199999999999999</v>
      </c>
      <c r="G24" s="8">
        <v>14.2</v>
      </c>
      <c r="H24" s="8">
        <v>13.4</v>
      </c>
      <c r="I24" s="8">
        <v>12.4</v>
      </c>
      <c r="J24" s="8">
        <v>12.9</v>
      </c>
      <c r="K24" s="8">
        <v>14.4</v>
      </c>
      <c r="L24" s="8">
        <v>17.600000000000001</v>
      </c>
      <c r="M24" s="8">
        <v>19.600000000000001</v>
      </c>
      <c r="N24" s="8">
        <v>16.399999999999999</v>
      </c>
      <c r="O24" s="8">
        <v>16.5</v>
      </c>
      <c r="P24" s="8">
        <v>20.5</v>
      </c>
      <c r="Q24" s="8">
        <v>20.9</v>
      </c>
      <c r="R24" s="8">
        <v>21.7</v>
      </c>
      <c r="S24" s="8">
        <v>23.3</v>
      </c>
      <c r="T24" s="8">
        <v>26.8</v>
      </c>
      <c r="U24" s="8">
        <v>28</v>
      </c>
      <c r="V24" s="8">
        <v>31.1</v>
      </c>
      <c r="W24" s="8">
        <v>32.5</v>
      </c>
      <c r="X24" s="8">
        <v>35.700000000000003</v>
      </c>
      <c r="Y24" s="8">
        <v>38.700000000000003</v>
      </c>
      <c r="Z24" s="8">
        <v>45</v>
      </c>
      <c r="AA24" s="8">
        <v>46.2</v>
      </c>
      <c r="AB24" s="8">
        <v>52.6</v>
      </c>
      <c r="AC24" s="8">
        <v>75.8</v>
      </c>
      <c r="AD24" s="8">
        <v>103.5</v>
      </c>
      <c r="AE24" s="8">
        <v>112.5</v>
      </c>
      <c r="AF24" s="8">
        <v>121.5</v>
      </c>
      <c r="AG24" s="8">
        <v>128.4</v>
      </c>
      <c r="AH24" s="8">
        <v>149.9</v>
      </c>
      <c r="AI24" s="8">
        <v>187.3</v>
      </c>
      <c r="AJ24" s="8">
        <v>230.4</v>
      </c>
      <c r="AK24" s="8">
        <v>245.2</v>
      </c>
      <c r="AL24" s="8">
        <v>222.6</v>
      </c>
      <c r="AM24" s="8">
        <v>214</v>
      </c>
      <c r="AN24" s="8">
        <v>231.3</v>
      </c>
      <c r="AO24" s="8">
        <v>227.5</v>
      </c>
      <c r="AP24" s="8">
        <v>231.4</v>
      </c>
      <c r="AQ24" s="8">
        <v>265.60000000000002</v>
      </c>
      <c r="AR24" s="8">
        <v>332.1</v>
      </c>
      <c r="AS24" s="8">
        <v>374.8</v>
      </c>
      <c r="AT24" s="8">
        <v>403.3</v>
      </c>
      <c r="AU24" s="8">
        <v>430.1</v>
      </c>
      <c r="AV24" s="8">
        <v>455.3</v>
      </c>
      <c r="AW24" s="8">
        <v>467.7</v>
      </c>
      <c r="AX24" s="8">
        <v>518.4</v>
      </c>
      <c r="AY24" s="8">
        <v>592.4</v>
      </c>
      <c r="AZ24" s="8">
        <v>628.79999999999995</v>
      </c>
      <c r="BA24" s="8">
        <v>699.9</v>
      </c>
      <c r="BB24" s="8">
        <v>692.6</v>
      </c>
      <c r="BC24" s="8">
        <v>711.7</v>
      </c>
      <c r="BD24" s="8">
        <v>795.9</v>
      </c>
      <c r="BE24" s="8">
        <v>741.2</v>
      </c>
      <c r="BF24" s="8">
        <v>709</v>
      </c>
      <c r="BG24" s="8">
        <v>737.1</v>
      </c>
      <c r="BH24" s="8">
        <v>830</v>
      </c>
      <c r="BI24" s="8">
        <v>921.9</v>
      </c>
      <c r="BJ24" s="8">
        <v>1044.9000000000001</v>
      </c>
      <c r="BK24" s="8">
        <v>1161.3</v>
      </c>
      <c r="BL24" s="8">
        <v>1292.5</v>
      </c>
      <c r="BM24" s="8">
        <v>1058.4000000000001</v>
      </c>
      <c r="BN24" s="8">
        <v>1272.4000000000001</v>
      </c>
      <c r="BO24" s="8">
        <v>1462.3</v>
      </c>
      <c r="BP24" s="8">
        <v>1521.6</v>
      </c>
      <c r="BQ24" s="8">
        <v>1559.2</v>
      </c>
      <c r="BR24" s="8">
        <v>1615</v>
      </c>
      <c r="BS24" s="8">
        <v>1494.6</v>
      </c>
      <c r="BT24" s="8">
        <v>1444</v>
      </c>
      <c r="BU24" s="8">
        <v>1538.4</v>
      </c>
      <c r="BV24" s="8">
        <v>1661.3</v>
      </c>
      <c r="BW24" s="8">
        <v>1643.8</v>
      </c>
    </row>
    <row r="25" spans="1:75" x14ac:dyDescent="0.35">
      <c r="A25" s="8" t="s">
        <v>111</v>
      </c>
      <c r="B25" s="8" t="s">
        <v>112</v>
      </c>
      <c r="C25" s="8">
        <v>2.6</v>
      </c>
      <c r="D25" s="8">
        <v>2.2999999999999998</v>
      </c>
      <c r="E25" s="8">
        <v>2.2999999999999998</v>
      </c>
      <c r="F25" s="8">
        <v>2.1</v>
      </c>
      <c r="G25" s="8">
        <v>2.9</v>
      </c>
      <c r="H25" s="8">
        <v>3</v>
      </c>
      <c r="I25" s="8">
        <v>2.9</v>
      </c>
      <c r="J25" s="8">
        <v>2.9</v>
      </c>
      <c r="K25" s="8">
        <v>3.3</v>
      </c>
      <c r="L25" s="8">
        <v>3.7</v>
      </c>
      <c r="M25" s="8">
        <v>4.5</v>
      </c>
      <c r="N25" s="8">
        <v>4.0999999999999996</v>
      </c>
      <c r="O25" s="8">
        <v>6.3</v>
      </c>
      <c r="P25" s="8">
        <v>6.6</v>
      </c>
      <c r="Q25" s="8">
        <v>6.7</v>
      </c>
      <c r="R25" s="8">
        <v>7.4</v>
      </c>
      <c r="S25" s="8">
        <v>7.7</v>
      </c>
      <c r="T25" s="8">
        <v>8.3000000000000007</v>
      </c>
      <c r="U25" s="8">
        <v>9.1999999999999993</v>
      </c>
      <c r="V25" s="8">
        <v>9.8000000000000007</v>
      </c>
      <c r="W25" s="8">
        <v>10.9</v>
      </c>
      <c r="X25" s="8">
        <v>12.2</v>
      </c>
      <c r="Y25" s="8">
        <v>13.2</v>
      </c>
      <c r="Z25" s="8">
        <v>14.7</v>
      </c>
      <c r="AA25" s="8">
        <v>16.8</v>
      </c>
      <c r="AB25" s="8">
        <v>18.3</v>
      </c>
      <c r="AC25" s="8">
        <v>19.5</v>
      </c>
      <c r="AD25" s="8">
        <v>23.2</v>
      </c>
      <c r="AE25" s="8">
        <v>26.2</v>
      </c>
      <c r="AF25" s="8">
        <v>28</v>
      </c>
      <c r="AG25" s="8">
        <v>30.9</v>
      </c>
      <c r="AH25" s="8">
        <v>37</v>
      </c>
      <c r="AI25" s="8">
        <v>42.9</v>
      </c>
      <c r="AJ25" s="8">
        <v>50.3</v>
      </c>
      <c r="AK25" s="8">
        <v>60</v>
      </c>
      <c r="AL25" s="8">
        <v>60.7</v>
      </c>
      <c r="AM25" s="8">
        <v>62.9</v>
      </c>
      <c r="AN25" s="8">
        <v>71.099999999999994</v>
      </c>
      <c r="AO25" s="8">
        <v>75.7</v>
      </c>
      <c r="AP25" s="8">
        <v>89.6</v>
      </c>
      <c r="AQ25" s="8">
        <v>98.4</v>
      </c>
      <c r="AR25" s="8">
        <v>112.5</v>
      </c>
      <c r="AS25" s="8">
        <v>129.5</v>
      </c>
      <c r="AT25" s="8">
        <v>148.6</v>
      </c>
      <c r="AU25" s="8">
        <v>164.8</v>
      </c>
      <c r="AV25" s="8">
        <v>177.7</v>
      </c>
      <c r="AW25" s="8">
        <v>187.1</v>
      </c>
      <c r="AX25" s="8">
        <v>202.6</v>
      </c>
      <c r="AY25" s="8">
        <v>220.4</v>
      </c>
      <c r="AZ25" s="8">
        <v>238.8</v>
      </c>
      <c r="BA25" s="8">
        <v>253.9</v>
      </c>
      <c r="BB25" s="8">
        <v>260.39999999999998</v>
      </c>
      <c r="BC25" s="8">
        <v>281.10000000000002</v>
      </c>
      <c r="BD25" s="8">
        <v>300.3</v>
      </c>
      <c r="BE25" s="8">
        <v>283.39999999999998</v>
      </c>
      <c r="BF25" s="8">
        <v>289.7</v>
      </c>
      <c r="BG25" s="8">
        <v>299.10000000000002</v>
      </c>
      <c r="BH25" s="8">
        <v>347.7</v>
      </c>
      <c r="BI25" s="8">
        <v>383.3</v>
      </c>
      <c r="BJ25" s="8">
        <v>427.7</v>
      </c>
      <c r="BK25" s="8">
        <v>499.6</v>
      </c>
      <c r="BL25" s="8">
        <v>544.5</v>
      </c>
      <c r="BM25" s="8">
        <v>523.6</v>
      </c>
      <c r="BN25" s="8">
        <v>573.79999999999995</v>
      </c>
      <c r="BO25" s="8">
        <v>640.70000000000005</v>
      </c>
      <c r="BP25" s="8">
        <v>669.7</v>
      </c>
      <c r="BQ25" s="8">
        <v>714.2</v>
      </c>
      <c r="BR25" s="8">
        <v>756.7</v>
      </c>
      <c r="BS25" s="8">
        <v>772.2</v>
      </c>
      <c r="BT25" s="8">
        <v>776.6</v>
      </c>
      <c r="BU25" s="8">
        <v>818.4</v>
      </c>
      <c r="BV25" s="8">
        <v>848.9</v>
      </c>
      <c r="BW25" s="8">
        <v>860.5</v>
      </c>
    </row>
    <row r="26" spans="1:75" x14ac:dyDescent="0.35">
      <c r="A26" s="8" t="s">
        <v>113</v>
      </c>
      <c r="B26" s="8" t="s">
        <v>114</v>
      </c>
      <c r="C26" s="8">
        <v>7.9</v>
      </c>
      <c r="D26" s="8">
        <v>10.1</v>
      </c>
      <c r="E26" s="8">
        <v>9.1999999999999993</v>
      </c>
      <c r="F26" s="8">
        <v>11.6</v>
      </c>
      <c r="G26" s="8">
        <v>14.6</v>
      </c>
      <c r="H26" s="8">
        <v>15.3</v>
      </c>
      <c r="I26" s="8">
        <v>16</v>
      </c>
      <c r="J26" s="8">
        <v>15.4</v>
      </c>
      <c r="K26" s="8">
        <v>17.2</v>
      </c>
      <c r="L26" s="8">
        <v>18.899999999999999</v>
      </c>
      <c r="M26" s="8">
        <v>19.899999999999999</v>
      </c>
      <c r="N26" s="8">
        <v>20</v>
      </c>
      <c r="O26" s="8">
        <v>22.3</v>
      </c>
      <c r="P26" s="8">
        <v>22.8</v>
      </c>
      <c r="Q26" s="8">
        <v>22.7</v>
      </c>
      <c r="R26" s="8">
        <v>25</v>
      </c>
      <c r="S26" s="8">
        <v>26.1</v>
      </c>
      <c r="T26" s="8">
        <v>28.1</v>
      </c>
      <c r="U26" s="8">
        <v>31.5</v>
      </c>
      <c r="V26" s="8">
        <v>37.1</v>
      </c>
      <c r="W26" s="8">
        <v>39.9</v>
      </c>
      <c r="X26" s="8">
        <v>46.6</v>
      </c>
      <c r="Y26" s="8">
        <v>50.5</v>
      </c>
      <c r="Z26" s="8">
        <v>55.8</v>
      </c>
      <c r="AA26" s="8">
        <v>62.3</v>
      </c>
      <c r="AB26" s="8">
        <v>74.2</v>
      </c>
      <c r="AC26" s="8">
        <v>91.2</v>
      </c>
      <c r="AD26" s="8">
        <v>127.5</v>
      </c>
      <c r="AE26" s="8">
        <v>122.7</v>
      </c>
      <c r="AF26" s="8">
        <v>151.1</v>
      </c>
      <c r="AG26" s="8">
        <v>182.4</v>
      </c>
      <c r="AH26" s="8">
        <v>212.3</v>
      </c>
      <c r="AI26" s="8">
        <v>252.7</v>
      </c>
      <c r="AJ26" s="8">
        <v>293.8</v>
      </c>
      <c r="AK26" s="8">
        <v>317.8</v>
      </c>
      <c r="AL26" s="8">
        <v>303.2</v>
      </c>
      <c r="AM26" s="8">
        <v>328.6</v>
      </c>
      <c r="AN26" s="8">
        <v>405.1</v>
      </c>
      <c r="AO26" s="8">
        <v>417.2</v>
      </c>
      <c r="AP26" s="8">
        <v>452.9</v>
      </c>
      <c r="AQ26" s="8">
        <v>508.7</v>
      </c>
      <c r="AR26" s="8">
        <v>554</v>
      </c>
      <c r="AS26" s="8">
        <v>591</v>
      </c>
      <c r="AT26" s="8">
        <v>629.70000000000005</v>
      </c>
      <c r="AU26" s="8">
        <v>623.5</v>
      </c>
      <c r="AV26" s="8">
        <v>667.8</v>
      </c>
      <c r="AW26" s="8">
        <v>720</v>
      </c>
      <c r="AX26" s="8">
        <v>813.4</v>
      </c>
      <c r="AY26" s="8">
        <v>902.6</v>
      </c>
      <c r="AZ26" s="8">
        <v>964</v>
      </c>
      <c r="BA26" s="8">
        <v>1055.8</v>
      </c>
      <c r="BB26" s="8">
        <v>1115.7</v>
      </c>
      <c r="BC26" s="8">
        <v>1248.5999999999999</v>
      </c>
      <c r="BD26" s="8">
        <v>1471.3</v>
      </c>
      <c r="BE26" s="8">
        <v>1392.6</v>
      </c>
      <c r="BF26" s="8">
        <v>1424.1</v>
      </c>
      <c r="BG26" s="8">
        <v>1539.3</v>
      </c>
      <c r="BH26" s="8">
        <v>1796.7</v>
      </c>
      <c r="BI26" s="8">
        <v>2026.4</v>
      </c>
      <c r="BJ26" s="8">
        <v>2243.5</v>
      </c>
      <c r="BK26" s="8">
        <v>2379.3000000000002</v>
      </c>
      <c r="BL26" s="8">
        <v>2560.1</v>
      </c>
      <c r="BM26" s="8">
        <v>1978.4</v>
      </c>
      <c r="BN26" s="8">
        <v>2360.1999999999998</v>
      </c>
      <c r="BO26" s="8">
        <v>2682.5</v>
      </c>
      <c r="BP26" s="8">
        <v>2759.9</v>
      </c>
      <c r="BQ26" s="8">
        <v>2764.2</v>
      </c>
      <c r="BR26" s="8">
        <v>2879.4</v>
      </c>
      <c r="BS26" s="8">
        <v>2786.6</v>
      </c>
      <c r="BT26" s="8">
        <v>2739.4</v>
      </c>
      <c r="BU26" s="8">
        <v>2932.1</v>
      </c>
      <c r="BV26" s="8">
        <v>3148.5</v>
      </c>
      <c r="BW26" s="8">
        <v>3136.1</v>
      </c>
    </row>
    <row r="27" spans="1:75" x14ac:dyDescent="0.35">
      <c r="A27" s="8" t="s">
        <v>115</v>
      </c>
      <c r="B27" s="8" t="s">
        <v>110</v>
      </c>
      <c r="C27" s="8">
        <v>6</v>
      </c>
      <c r="D27" s="8">
        <v>7.6</v>
      </c>
      <c r="E27" s="8">
        <v>6.9</v>
      </c>
      <c r="F27" s="8">
        <v>9.1</v>
      </c>
      <c r="G27" s="8">
        <v>11.2</v>
      </c>
      <c r="H27" s="8">
        <v>10.8</v>
      </c>
      <c r="I27" s="8">
        <v>11</v>
      </c>
      <c r="J27" s="8">
        <v>10.4</v>
      </c>
      <c r="K27" s="8">
        <v>11.5</v>
      </c>
      <c r="L27" s="8">
        <v>12.8</v>
      </c>
      <c r="M27" s="8">
        <v>13.3</v>
      </c>
      <c r="N27" s="8">
        <v>13</v>
      </c>
      <c r="O27" s="8">
        <v>15.3</v>
      </c>
      <c r="P27" s="8">
        <v>15.2</v>
      </c>
      <c r="Q27" s="8">
        <v>15.1</v>
      </c>
      <c r="R27" s="8">
        <v>16.899999999999999</v>
      </c>
      <c r="S27" s="8">
        <v>17.7</v>
      </c>
      <c r="T27" s="8">
        <v>19.399999999999999</v>
      </c>
      <c r="U27" s="8">
        <v>22.2</v>
      </c>
      <c r="V27" s="8">
        <v>26.3</v>
      </c>
      <c r="W27" s="8">
        <v>27.8</v>
      </c>
      <c r="X27" s="8">
        <v>33.9</v>
      </c>
      <c r="Y27" s="8">
        <v>36.799999999999997</v>
      </c>
      <c r="Z27" s="8">
        <v>40.9</v>
      </c>
      <c r="AA27" s="8">
        <v>46.6</v>
      </c>
      <c r="AB27" s="8">
        <v>56.9</v>
      </c>
      <c r="AC27" s="8">
        <v>71.8</v>
      </c>
      <c r="AD27" s="8">
        <v>104.5</v>
      </c>
      <c r="AE27" s="8">
        <v>99</v>
      </c>
      <c r="AF27" s="8">
        <v>124.6</v>
      </c>
      <c r="AG27" s="8">
        <v>152.6</v>
      </c>
      <c r="AH27" s="8">
        <v>177.4</v>
      </c>
      <c r="AI27" s="8">
        <v>212.8</v>
      </c>
      <c r="AJ27" s="8">
        <v>248.6</v>
      </c>
      <c r="AK27" s="8">
        <v>267.8</v>
      </c>
      <c r="AL27" s="8">
        <v>250.5</v>
      </c>
      <c r="AM27" s="8">
        <v>272.7</v>
      </c>
      <c r="AN27" s="8">
        <v>336.3</v>
      </c>
      <c r="AO27" s="8">
        <v>343.3</v>
      </c>
      <c r="AP27" s="8">
        <v>370</v>
      </c>
      <c r="AQ27" s="8">
        <v>414.8</v>
      </c>
      <c r="AR27" s="8">
        <v>452.1</v>
      </c>
      <c r="AS27" s="8">
        <v>484.8</v>
      </c>
      <c r="AT27" s="8">
        <v>508.1</v>
      </c>
      <c r="AU27" s="8">
        <v>500.7</v>
      </c>
      <c r="AV27" s="8">
        <v>544.9</v>
      </c>
      <c r="AW27" s="8">
        <v>592.79999999999995</v>
      </c>
      <c r="AX27" s="8">
        <v>676.8</v>
      </c>
      <c r="AY27" s="8">
        <v>757.4</v>
      </c>
      <c r="AZ27" s="8">
        <v>807.4</v>
      </c>
      <c r="BA27" s="8">
        <v>885.7</v>
      </c>
      <c r="BB27" s="8">
        <v>930.8</v>
      </c>
      <c r="BC27" s="8">
        <v>1051.2</v>
      </c>
      <c r="BD27" s="8">
        <v>1250.0999999999999</v>
      </c>
      <c r="BE27" s="8">
        <v>1173.8</v>
      </c>
      <c r="BF27" s="8">
        <v>1194.4000000000001</v>
      </c>
      <c r="BG27" s="8">
        <v>1291.3</v>
      </c>
      <c r="BH27" s="8">
        <v>1507.3</v>
      </c>
      <c r="BI27" s="8">
        <v>1715.5</v>
      </c>
      <c r="BJ27" s="8">
        <v>1895.7</v>
      </c>
      <c r="BK27" s="8">
        <v>1999.7</v>
      </c>
      <c r="BL27" s="8">
        <v>2144.3000000000002</v>
      </c>
      <c r="BM27" s="8">
        <v>1585.4</v>
      </c>
      <c r="BN27" s="8">
        <v>1944.8</v>
      </c>
      <c r="BO27" s="8">
        <v>2240.5</v>
      </c>
      <c r="BP27" s="8">
        <v>2301.4</v>
      </c>
      <c r="BQ27" s="8">
        <v>2296.4</v>
      </c>
      <c r="BR27" s="8">
        <v>2391.6</v>
      </c>
      <c r="BS27" s="8">
        <v>2288.1</v>
      </c>
      <c r="BT27" s="8">
        <v>2221.1</v>
      </c>
      <c r="BU27" s="8">
        <v>2379.8000000000002</v>
      </c>
      <c r="BV27" s="8">
        <v>2570.6</v>
      </c>
      <c r="BW27" s="8">
        <v>2530.1</v>
      </c>
    </row>
    <row r="28" spans="1:75" x14ac:dyDescent="0.35">
      <c r="A28" s="8" t="s">
        <v>116</v>
      </c>
      <c r="B28" s="8" t="s">
        <v>112</v>
      </c>
      <c r="C28" s="8">
        <v>2</v>
      </c>
      <c r="D28" s="8">
        <v>2.5</v>
      </c>
      <c r="E28" s="8">
        <v>2.4</v>
      </c>
      <c r="F28" s="8">
        <v>2.5</v>
      </c>
      <c r="G28" s="8">
        <v>3.4</v>
      </c>
      <c r="H28" s="8">
        <v>4.5</v>
      </c>
      <c r="I28" s="8">
        <v>5</v>
      </c>
      <c r="J28" s="8">
        <v>5.0999999999999996</v>
      </c>
      <c r="K28" s="8">
        <v>5.7</v>
      </c>
      <c r="L28" s="8">
        <v>6.1</v>
      </c>
      <c r="M28" s="8">
        <v>6.7</v>
      </c>
      <c r="N28" s="8">
        <v>7.1</v>
      </c>
      <c r="O28" s="8">
        <v>7</v>
      </c>
      <c r="P28" s="8">
        <v>7.6</v>
      </c>
      <c r="Q28" s="8">
        <v>7.6</v>
      </c>
      <c r="R28" s="8">
        <v>8.1</v>
      </c>
      <c r="S28" s="8">
        <v>8.4</v>
      </c>
      <c r="T28" s="8">
        <v>8.6999999999999993</v>
      </c>
      <c r="U28" s="8">
        <v>9.3000000000000007</v>
      </c>
      <c r="V28" s="8">
        <v>10.7</v>
      </c>
      <c r="W28" s="8">
        <v>12.2</v>
      </c>
      <c r="X28" s="8">
        <v>12.6</v>
      </c>
      <c r="Y28" s="8">
        <v>13.7</v>
      </c>
      <c r="Z28" s="8">
        <v>14.9</v>
      </c>
      <c r="AA28" s="8">
        <v>15.8</v>
      </c>
      <c r="AB28" s="8">
        <v>17.3</v>
      </c>
      <c r="AC28" s="8">
        <v>19.3</v>
      </c>
      <c r="AD28" s="8">
        <v>22.9</v>
      </c>
      <c r="AE28" s="8">
        <v>23.7</v>
      </c>
      <c r="AF28" s="8">
        <v>26.5</v>
      </c>
      <c r="AG28" s="8">
        <v>29.8</v>
      </c>
      <c r="AH28" s="8">
        <v>34.799999999999997</v>
      </c>
      <c r="AI28" s="8">
        <v>39.9</v>
      </c>
      <c r="AJ28" s="8">
        <v>45.3</v>
      </c>
      <c r="AK28" s="8">
        <v>49.9</v>
      </c>
      <c r="AL28" s="8">
        <v>52.6</v>
      </c>
      <c r="AM28" s="8">
        <v>56</v>
      </c>
      <c r="AN28" s="8">
        <v>68.8</v>
      </c>
      <c r="AO28" s="8">
        <v>73.900000000000006</v>
      </c>
      <c r="AP28" s="8">
        <v>82.9</v>
      </c>
      <c r="AQ28" s="8">
        <v>93.9</v>
      </c>
      <c r="AR28" s="8">
        <v>101.9</v>
      </c>
      <c r="AS28" s="8">
        <v>106.2</v>
      </c>
      <c r="AT28" s="8">
        <v>121.7</v>
      </c>
      <c r="AU28" s="8">
        <v>122.8</v>
      </c>
      <c r="AV28" s="8">
        <v>122.9</v>
      </c>
      <c r="AW28" s="8">
        <v>127.2</v>
      </c>
      <c r="AX28" s="8">
        <v>136.6</v>
      </c>
      <c r="AY28" s="8">
        <v>145.1</v>
      </c>
      <c r="AZ28" s="8">
        <v>156.5</v>
      </c>
      <c r="BA28" s="8">
        <v>170.1</v>
      </c>
      <c r="BB28" s="8">
        <v>184.9</v>
      </c>
      <c r="BC28" s="8">
        <v>197.4</v>
      </c>
      <c r="BD28" s="8">
        <v>221.2</v>
      </c>
      <c r="BE28" s="8">
        <v>218.8</v>
      </c>
      <c r="BF28" s="8">
        <v>229.8</v>
      </c>
      <c r="BG28" s="8">
        <v>248</v>
      </c>
      <c r="BH28" s="8">
        <v>289.39999999999998</v>
      </c>
      <c r="BI28" s="8">
        <v>311</v>
      </c>
      <c r="BJ28" s="8">
        <v>347.8</v>
      </c>
      <c r="BK28" s="8">
        <v>379.6</v>
      </c>
      <c r="BL28" s="8">
        <v>415.9</v>
      </c>
      <c r="BM28" s="8">
        <v>393.1</v>
      </c>
      <c r="BN28" s="8">
        <v>415.4</v>
      </c>
      <c r="BO28" s="8">
        <v>441.9</v>
      </c>
      <c r="BP28" s="8">
        <v>458.5</v>
      </c>
      <c r="BQ28" s="8">
        <v>467.8</v>
      </c>
      <c r="BR28" s="8">
        <v>487.8</v>
      </c>
      <c r="BS28" s="8">
        <v>498.6</v>
      </c>
      <c r="BT28" s="8">
        <v>518.29999999999995</v>
      </c>
      <c r="BU28" s="8">
        <v>552.29999999999995</v>
      </c>
      <c r="BV28" s="8">
        <v>577.9</v>
      </c>
      <c r="BW28" s="8">
        <v>606.1</v>
      </c>
    </row>
    <row r="29" spans="1:75" x14ac:dyDescent="0.35">
      <c r="A29" s="8" t="s">
        <v>117</v>
      </c>
      <c r="B29" s="3" t="s">
        <v>118</v>
      </c>
      <c r="C29" s="8">
        <v>39.799999999999997</v>
      </c>
      <c r="D29" s="8">
        <v>43.8</v>
      </c>
      <c r="E29" s="8">
        <v>49.8</v>
      </c>
      <c r="F29" s="8">
        <v>50.5</v>
      </c>
      <c r="G29" s="8">
        <v>73.3</v>
      </c>
      <c r="H29" s="8">
        <v>89.6</v>
      </c>
      <c r="I29" s="8">
        <v>96.8</v>
      </c>
      <c r="J29" s="8">
        <v>92.5</v>
      </c>
      <c r="K29" s="8">
        <v>93</v>
      </c>
      <c r="L29" s="8">
        <v>98.2</v>
      </c>
      <c r="M29" s="8">
        <v>107.2</v>
      </c>
      <c r="N29" s="8">
        <v>114.1</v>
      </c>
      <c r="O29" s="8">
        <v>118.5</v>
      </c>
      <c r="P29" s="8">
        <v>120.5</v>
      </c>
      <c r="Q29" s="8">
        <v>129.19999999999999</v>
      </c>
      <c r="R29" s="8">
        <v>140.30000000000001</v>
      </c>
      <c r="S29" s="8">
        <v>147.19999999999999</v>
      </c>
      <c r="T29" s="8">
        <v>154.80000000000001</v>
      </c>
      <c r="U29" s="8">
        <v>164.1</v>
      </c>
      <c r="V29" s="8">
        <v>185.4</v>
      </c>
      <c r="W29" s="8">
        <v>207</v>
      </c>
      <c r="X29" s="8">
        <v>225.5</v>
      </c>
      <c r="Y29" s="8">
        <v>239</v>
      </c>
      <c r="Z29" s="8">
        <v>252.6</v>
      </c>
      <c r="AA29" s="8">
        <v>267.5</v>
      </c>
      <c r="AB29" s="8">
        <v>286.2</v>
      </c>
      <c r="AC29" s="8">
        <v>304.8</v>
      </c>
      <c r="AD29" s="8">
        <v>341.4</v>
      </c>
      <c r="AE29" s="8">
        <v>381.1</v>
      </c>
      <c r="AF29" s="8">
        <v>404.2</v>
      </c>
      <c r="AG29" s="8">
        <v>434.3</v>
      </c>
      <c r="AH29" s="8">
        <v>476.3</v>
      </c>
      <c r="AI29" s="8">
        <v>524.79999999999995</v>
      </c>
      <c r="AJ29" s="8">
        <v>589.6</v>
      </c>
      <c r="AK29" s="8">
        <v>654.4</v>
      </c>
      <c r="AL29" s="8">
        <v>711.5</v>
      </c>
      <c r="AM29" s="8">
        <v>766.6</v>
      </c>
      <c r="AN29" s="8">
        <v>827.9</v>
      </c>
      <c r="AO29" s="8">
        <v>910.5</v>
      </c>
      <c r="AP29" s="8">
        <v>976.1</v>
      </c>
      <c r="AQ29" s="8">
        <v>1031.5</v>
      </c>
      <c r="AR29" s="8">
        <v>1078.9000000000001</v>
      </c>
      <c r="AS29" s="8">
        <v>1151.9000000000001</v>
      </c>
      <c r="AT29" s="8">
        <v>1238.5999999999999</v>
      </c>
      <c r="AU29" s="8">
        <v>1299</v>
      </c>
      <c r="AV29" s="8">
        <v>1344.5</v>
      </c>
      <c r="AW29" s="8">
        <v>1364.9</v>
      </c>
      <c r="AX29" s="8">
        <v>1402.3</v>
      </c>
      <c r="AY29" s="8">
        <v>1449.4</v>
      </c>
      <c r="AZ29" s="8">
        <v>1492.8</v>
      </c>
      <c r="BA29" s="8">
        <v>1547.1</v>
      </c>
      <c r="BB29" s="8">
        <v>1611.6</v>
      </c>
      <c r="BC29" s="8">
        <v>1720.4</v>
      </c>
      <c r="BD29" s="8">
        <v>1826.8</v>
      </c>
      <c r="BE29" s="8">
        <v>1949.3</v>
      </c>
      <c r="BF29" s="8">
        <v>2088.6999999999998</v>
      </c>
      <c r="BG29" s="8">
        <v>2211.1999999999998</v>
      </c>
      <c r="BH29" s="8">
        <v>2338.9</v>
      </c>
      <c r="BI29" s="8">
        <v>2476</v>
      </c>
      <c r="BJ29" s="8">
        <v>2624.2</v>
      </c>
      <c r="BK29" s="8">
        <v>2790.8</v>
      </c>
      <c r="BL29" s="8">
        <v>2982</v>
      </c>
      <c r="BM29" s="8">
        <v>3073.5</v>
      </c>
      <c r="BN29" s="8">
        <v>3154.6</v>
      </c>
      <c r="BO29" s="8">
        <v>3148.4</v>
      </c>
      <c r="BP29" s="8">
        <v>3137</v>
      </c>
      <c r="BQ29" s="8">
        <v>3132.4</v>
      </c>
      <c r="BR29" s="8">
        <v>3168</v>
      </c>
      <c r="BS29" s="8">
        <v>3237.3</v>
      </c>
      <c r="BT29" s="8">
        <v>3306.7</v>
      </c>
      <c r="BU29" s="8">
        <v>3412</v>
      </c>
      <c r="BV29" s="8">
        <v>3591.5</v>
      </c>
      <c r="BW29" s="8">
        <v>3753</v>
      </c>
    </row>
    <row r="30" spans="1:75" x14ac:dyDescent="0.35">
      <c r="A30" s="8" t="s">
        <v>119</v>
      </c>
      <c r="B30" s="8" t="s">
        <v>120</v>
      </c>
      <c r="C30" s="8">
        <v>25.7</v>
      </c>
      <c r="D30" s="8">
        <v>27</v>
      </c>
      <c r="E30" s="8">
        <v>30.4</v>
      </c>
      <c r="F30" s="8">
        <v>29.4</v>
      </c>
      <c r="G30" s="8">
        <v>49.9</v>
      </c>
      <c r="H30" s="8">
        <v>64.8</v>
      </c>
      <c r="I30" s="8">
        <v>70.3</v>
      </c>
      <c r="J30" s="8">
        <v>63.3</v>
      </c>
      <c r="K30" s="8">
        <v>61</v>
      </c>
      <c r="L30" s="8">
        <v>63.1</v>
      </c>
      <c r="M30" s="8">
        <v>68.5</v>
      </c>
      <c r="N30" s="8">
        <v>71.5</v>
      </c>
      <c r="O30" s="8">
        <v>73.599999999999994</v>
      </c>
      <c r="P30" s="8">
        <v>72.900000000000006</v>
      </c>
      <c r="Q30" s="8">
        <v>77.400000000000006</v>
      </c>
      <c r="R30" s="8">
        <v>85.5</v>
      </c>
      <c r="S30" s="8">
        <v>87.9</v>
      </c>
      <c r="T30" s="8">
        <v>90.3</v>
      </c>
      <c r="U30" s="8">
        <v>93.2</v>
      </c>
      <c r="V30" s="8">
        <v>106.6</v>
      </c>
      <c r="W30" s="8">
        <v>120</v>
      </c>
      <c r="X30" s="8">
        <v>128</v>
      </c>
      <c r="Y30" s="8">
        <v>131.19999999999999</v>
      </c>
      <c r="Z30" s="8">
        <v>132.80000000000001</v>
      </c>
      <c r="AA30" s="8">
        <v>134.5</v>
      </c>
      <c r="AB30" s="8">
        <v>141.6</v>
      </c>
      <c r="AC30" s="8">
        <v>146.19999999999999</v>
      </c>
      <c r="AD30" s="8">
        <v>158.80000000000001</v>
      </c>
      <c r="AE30" s="8">
        <v>173.7</v>
      </c>
      <c r="AF30" s="8">
        <v>184.8</v>
      </c>
      <c r="AG30" s="8">
        <v>200.3</v>
      </c>
      <c r="AH30" s="8">
        <v>218.9</v>
      </c>
      <c r="AI30" s="8">
        <v>240.6</v>
      </c>
      <c r="AJ30" s="8">
        <v>274.89999999999998</v>
      </c>
      <c r="AK30" s="8">
        <v>314</v>
      </c>
      <c r="AL30" s="8">
        <v>348.3</v>
      </c>
      <c r="AM30" s="8">
        <v>382.4</v>
      </c>
      <c r="AN30" s="8">
        <v>411.8</v>
      </c>
      <c r="AO30" s="8">
        <v>452.9</v>
      </c>
      <c r="AP30" s="8">
        <v>481.7</v>
      </c>
      <c r="AQ30" s="8">
        <v>502.8</v>
      </c>
      <c r="AR30" s="8">
        <v>511.4</v>
      </c>
      <c r="AS30" s="8">
        <v>534.1</v>
      </c>
      <c r="AT30" s="8">
        <v>562.4</v>
      </c>
      <c r="AU30" s="8">
        <v>582.9</v>
      </c>
      <c r="AV30" s="8">
        <v>588.5</v>
      </c>
      <c r="AW30" s="8">
        <v>580.20000000000005</v>
      </c>
      <c r="AX30" s="8">
        <v>574.70000000000005</v>
      </c>
      <c r="AY30" s="8">
        <v>576.70000000000005</v>
      </c>
      <c r="AZ30" s="8">
        <v>579.20000000000005</v>
      </c>
      <c r="BA30" s="8">
        <v>583.29999999999995</v>
      </c>
      <c r="BB30" s="8">
        <v>585.5</v>
      </c>
      <c r="BC30" s="8">
        <v>611.29999999999995</v>
      </c>
      <c r="BD30" s="8">
        <v>633.70000000000005</v>
      </c>
      <c r="BE30" s="8">
        <v>670.1</v>
      </c>
      <c r="BF30" s="8">
        <v>743</v>
      </c>
      <c r="BG30" s="8">
        <v>826.3</v>
      </c>
      <c r="BH30" s="8">
        <v>891.7</v>
      </c>
      <c r="BI30" s="8">
        <v>947.5</v>
      </c>
      <c r="BJ30" s="8">
        <v>1000.7</v>
      </c>
      <c r="BK30" s="8">
        <v>1050.5</v>
      </c>
      <c r="BL30" s="8">
        <v>1150.5999999999999</v>
      </c>
      <c r="BM30" s="8">
        <v>1218.2</v>
      </c>
      <c r="BN30" s="8">
        <v>1297.9000000000001</v>
      </c>
      <c r="BO30" s="8">
        <v>1298.9000000000001</v>
      </c>
      <c r="BP30" s="8">
        <v>1286.5</v>
      </c>
      <c r="BQ30" s="8">
        <v>1226.5999999999999</v>
      </c>
      <c r="BR30" s="8">
        <v>1215</v>
      </c>
      <c r="BS30" s="8">
        <v>1221.5</v>
      </c>
      <c r="BT30" s="8">
        <v>1234.0999999999999</v>
      </c>
      <c r="BU30" s="8">
        <v>1269.3</v>
      </c>
      <c r="BV30" s="8">
        <v>1347.3</v>
      </c>
      <c r="BW30" s="8">
        <v>1423</v>
      </c>
    </row>
    <row r="31" spans="1:75" x14ac:dyDescent="0.35">
      <c r="A31" s="8" t="s">
        <v>121</v>
      </c>
      <c r="B31" s="8" t="s">
        <v>122</v>
      </c>
      <c r="C31" s="8">
        <v>21.1</v>
      </c>
      <c r="D31" s="8">
        <v>20.9</v>
      </c>
      <c r="E31" s="8">
        <v>22.3</v>
      </c>
      <c r="F31" s="8">
        <v>22.6</v>
      </c>
      <c r="G31" s="8">
        <v>43.7</v>
      </c>
      <c r="H31" s="8">
        <v>57.4</v>
      </c>
      <c r="I31" s="8">
        <v>61.1</v>
      </c>
      <c r="J31" s="8">
        <v>54.4</v>
      </c>
      <c r="K31" s="8">
        <v>52.4</v>
      </c>
      <c r="L31" s="8">
        <v>55</v>
      </c>
      <c r="M31" s="8">
        <v>59.9</v>
      </c>
      <c r="N31" s="8">
        <v>62.2</v>
      </c>
      <c r="O31" s="8">
        <v>60.9</v>
      </c>
      <c r="P31" s="8">
        <v>60.9</v>
      </c>
      <c r="Q31" s="8">
        <v>64.5</v>
      </c>
      <c r="R31" s="8">
        <v>69.7</v>
      </c>
      <c r="S31" s="8">
        <v>70</v>
      </c>
      <c r="T31" s="8">
        <v>69.7</v>
      </c>
      <c r="U31" s="8">
        <v>70.599999999999994</v>
      </c>
      <c r="V31" s="8">
        <v>82.5</v>
      </c>
      <c r="W31" s="8">
        <v>95</v>
      </c>
      <c r="X31" s="8">
        <v>101.4</v>
      </c>
      <c r="Y31" s="8">
        <v>102.1</v>
      </c>
      <c r="Z31" s="8">
        <v>100.7</v>
      </c>
      <c r="AA31" s="8">
        <v>98</v>
      </c>
      <c r="AB31" s="8">
        <v>100.7</v>
      </c>
      <c r="AC31" s="8">
        <v>102.6</v>
      </c>
      <c r="AD31" s="8">
        <v>109.9</v>
      </c>
      <c r="AE31" s="8">
        <v>118</v>
      </c>
      <c r="AF31" s="8">
        <v>125</v>
      </c>
      <c r="AG31" s="8">
        <v>134.4</v>
      </c>
      <c r="AH31" s="8">
        <v>145.19999999999999</v>
      </c>
      <c r="AI31" s="8">
        <v>160.6</v>
      </c>
      <c r="AJ31" s="8">
        <v>183.4</v>
      </c>
      <c r="AK31" s="8">
        <v>213.4</v>
      </c>
      <c r="AL31" s="8">
        <v>245.4</v>
      </c>
      <c r="AM31" s="8">
        <v>272.10000000000002</v>
      </c>
      <c r="AN31" s="8">
        <v>298.8</v>
      </c>
      <c r="AO31" s="8">
        <v>329.5</v>
      </c>
      <c r="AP31" s="8">
        <v>352.4</v>
      </c>
      <c r="AQ31" s="8">
        <v>372.4</v>
      </c>
      <c r="AR31" s="8">
        <v>382.1</v>
      </c>
      <c r="AS31" s="8">
        <v>391.2</v>
      </c>
      <c r="AT31" s="8">
        <v>405</v>
      </c>
      <c r="AU31" s="8">
        <v>414</v>
      </c>
      <c r="AV31" s="8">
        <v>406.5</v>
      </c>
      <c r="AW31" s="8">
        <v>391.6</v>
      </c>
      <c r="AX31" s="8">
        <v>382.1</v>
      </c>
      <c r="AY31" s="8">
        <v>377.2</v>
      </c>
      <c r="AZ31" s="8">
        <v>377.3</v>
      </c>
      <c r="BA31" s="8">
        <v>372</v>
      </c>
      <c r="BB31" s="8">
        <v>368.8</v>
      </c>
      <c r="BC31" s="8">
        <v>383.3</v>
      </c>
      <c r="BD31" s="8">
        <v>392.6</v>
      </c>
      <c r="BE31" s="8">
        <v>413.2</v>
      </c>
      <c r="BF31" s="8">
        <v>458.9</v>
      </c>
      <c r="BG31" s="8">
        <v>521.20000000000005</v>
      </c>
      <c r="BH31" s="8">
        <v>569.9</v>
      </c>
      <c r="BI31" s="8">
        <v>609.4</v>
      </c>
      <c r="BJ31" s="8">
        <v>640.79999999999995</v>
      </c>
      <c r="BK31" s="8">
        <v>679.3</v>
      </c>
      <c r="BL31" s="8">
        <v>750.3</v>
      </c>
      <c r="BM31" s="8">
        <v>787.6</v>
      </c>
      <c r="BN31" s="8">
        <v>828</v>
      </c>
      <c r="BO31" s="8">
        <v>834</v>
      </c>
      <c r="BP31" s="8">
        <v>814.2</v>
      </c>
      <c r="BQ31" s="8">
        <v>764.2</v>
      </c>
      <c r="BR31" s="8">
        <v>743.4</v>
      </c>
      <c r="BS31" s="8">
        <v>730.1</v>
      </c>
      <c r="BT31" s="8">
        <v>728.4</v>
      </c>
      <c r="BU31" s="8">
        <v>746.2</v>
      </c>
      <c r="BV31" s="8">
        <v>793.6</v>
      </c>
      <c r="BW31" s="8">
        <v>846.2</v>
      </c>
    </row>
    <row r="32" spans="1:75" x14ac:dyDescent="0.35">
      <c r="A32" s="8" t="s">
        <v>123</v>
      </c>
      <c r="B32" s="8" t="s">
        <v>124</v>
      </c>
      <c r="C32" s="8">
        <v>4.7</v>
      </c>
      <c r="D32" s="8">
        <v>6.2</v>
      </c>
      <c r="E32" s="8">
        <v>8.1</v>
      </c>
      <c r="F32" s="8">
        <v>6.8</v>
      </c>
      <c r="G32" s="8">
        <v>6.3</v>
      </c>
      <c r="H32" s="8">
        <v>7.4</v>
      </c>
      <c r="I32" s="8">
        <v>9.1</v>
      </c>
      <c r="J32" s="8">
        <v>8.8000000000000007</v>
      </c>
      <c r="K32" s="8">
        <v>8.6999999999999993</v>
      </c>
      <c r="L32" s="8">
        <v>8.1999999999999993</v>
      </c>
      <c r="M32" s="8">
        <v>8.5</v>
      </c>
      <c r="N32" s="8">
        <v>9.3000000000000007</v>
      </c>
      <c r="O32" s="8">
        <v>12.6</v>
      </c>
      <c r="P32" s="8">
        <v>12</v>
      </c>
      <c r="Q32" s="8">
        <v>12.8</v>
      </c>
      <c r="R32" s="8">
        <v>15.8</v>
      </c>
      <c r="S32" s="8">
        <v>17.899999999999999</v>
      </c>
      <c r="T32" s="8">
        <v>20.5</v>
      </c>
      <c r="U32" s="8">
        <v>22.6</v>
      </c>
      <c r="V32" s="8">
        <v>24.1</v>
      </c>
      <c r="W32" s="8">
        <v>25</v>
      </c>
      <c r="X32" s="8">
        <v>26.6</v>
      </c>
      <c r="Y32" s="8">
        <v>29.1</v>
      </c>
      <c r="Z32" s="8">
        <v>32.1</v>
      </c>
      <c r="AA32" s="8">
        <v>36.5</v>
      </c>
      <c r="AB32" s="8">
        <v>40.9</v>
      </c>
      <c r="AC32" s="8">
        <v>43.6</v>
      </c>
      <c r="AD32" s="8">
        <v>48.9</v>
      </c>
      <c r="AE32" s="8">
        <v>55.8</v>
      </c>
      <c r="AF32" s="8">
        <v>59.8</v>
      </c>
      <c r="AG32" s="8">
        <v>65.900000000000006</v>
      </c>
      <c r="AH32" s="8">
        <v>73.7</v>
      </c>
      <c r="AI32" s="8">
        <v>80</v>
      </c>
      <c r="AJ32" s="8">
        <v>91.5</v>
      </c>
      <c r="AK32" s="8">
        <v>100.6</v>
      </c>
      <c r="AL32" s="8">
        <v>102.9</v>
      </c>
      <c r="AM32" s="8">
        <v>110.3</v>
      </c>
      <c r="AN32" s="8">
        <v>113</v>
      </c>
      <c r="AO32" s="8">
        <v>123.4</v>
      </c>
      <c r="AP32" s="8">
        <v>129.30000000000001</v>
      </c>
      <c r="AQ32" s="8">
        <v>130.4</v>
      </c>
      <c r="AR32" s="8">
        <v>129.30000000000001</v>
      </c>
      <c r="AS32" s="8">
        <v>142.9</v>
      </c>
      <c r="AT32" s="8">
        <v>157.4</v>
      </c>
      <c r="AU32" s="8">
        <v>168.9</v>
      </c>
      <c r="AV32" s="8">
        <v>182</v>
      </c>
      <c r="AW32" s="8">
        <v>188.5</v>
      </c>
      <c r="AX32" s="8">
        <v>192.6</v>
      </c>
      <c r="AY32" s="8">
        <v>199.5</v>
      </c>
      <c r="AZ32" s="8">
        <v>201.9</v>
      </c>
      <c r="BA32" s="8">
        <v>211.3</v>
      </c>
      <c r="BB32" s="8">
        <v>216.8</v>
      </c>
      <c r="BC32" s="8">
        <v>228.1</v>
      </c>
      <c r="BD32" s="8">
        <v>241.1</v>
      </c>
      <c r="BE32" s="8">
        <v>256.89999999999998</v>
      </c>
      <c r="BF32" s="8">
        <v>284.10000000000002</v>
      </c>
      <c r="BG32" s="8">
        <v>305</v>
      </c>
      <c r="BH32" s="8">
        <v>321.89999999999998</v>
      </c>
      <c r="BI32" s="8">
        <v>338</v>
      </c>
      <c r="BJ32" s="8">
        <v>359.9</v>
      </c>
      <c r="BK32" s="8">
        <v>371.2</v>
      </c>
      <c r="BL32" s="8">
        <v>400.2</v>
      </c>
      <c r="BM32" s="8">
        <v>430.6</v>
      </c>
      <c r="BN32" s="8">
        <v>469.9</v>
      </c>
      <c r="BO32" s="8">
        <v>465</v>
      </c>
      <c r="BP32" s="8">
        <v>472.4</v>
      </c>
      <c r="BQ32" s="8">
        <v>462.4</v>
      </c>
      <c r="BR32" s="8">
        <v>471.6</v>
      </c>
      <c r="BS32" s="8">
        <v>491.4</v>
      </c>
      <c r="BT32" s="8">
        <v>505.7</v>
      </c>
      <c r="BU32" s="8">
        <v>523.1</v>
      </c>
      <c r="BV32" s="8">
        <v>553.70000000000005</v>
      </c>
      <c r="BW32" s="8">
        <v>576.79999999999995</v>
      </c>
    </row>
    <row r="33" spans="1:75" x14ac:dyDescent="0.35">
      <c r="A33" s="8" t="s">
        <v>125</v>
      </c>
      <c r="B33" s="8" t="s">
        <v>126</v>
      </c>
      <c r="C33" s="8">
        <v>14.1</v>
      </c>
      <c r="D33" s="8">
        <v>16.7</v>
      </c>
      <c r="E33" s="8">
        <v>19.399999999999999</v>
      </c>
      <c r="F33" s="8">
        <v>21.1</v>
      </c>
      <c r="G33" s="8">
        <v>23.4</v>
      </c>
      <c r="H33" s="8">
        <v>24.8</v>
      </c>
      <c r="I33" s="8">
        <v>26.5</v>
      </c>
      <c r="J33" s="8">
        <v>29.2</v>
      </c>
      <c r="K33" s="8">
        <v>31.9</v>
      </c>
      <c r="L33" s="8">
        <v>35.1</v>
      </c>
      <c r="M33" s="8">
        <v>38.700000000000003</v>
      </c>
      <c r="N33" s="8">
        <v>42.6</v>
      </c>
      <c r="O33" s="8">
        <v>44.9</v>
      </c>
      <c r="P33" s="8">
        <v>47.6</v>
      </c>
      <c r="Q33" s="8">
        <v>51.9</v>
      </c>
      <c r="R33" s="8">
        <v>54.8</v>
      </c>
      <c r="S33" s="8">
        <v>59.3</v>
      </c>
      <c r="T33" s="8">
        <v>64.5</v>
      </c>
      <c r="U33" s="8">
        <v>70.900000000000006</v>
      </c>
      <c r="V33" s="8">
        <v>78.900000000000006</v>
      </c>
      <c r="W33" s="8">
        <v>87</v>
      </c>
      <c r="X33" s="8">
        <v>97.6</v>
      </c>
      <c r="Y33" s="8">
        <v>107.8</v>
      </c>
      <c r="Z33" s="8">
        <v>119.8</v>
      </c>
      <c r="AA33" s="8">
        <v>133</v>
      </c>
      <c r="AB33" s="8">
        <v>144.5</v>
      </c>
      <c r="AC33" s="8">
        <v>158.6</v>
      </c>
      <c r="AD33" s="8">
        <v>182.5</v>
      </c>
      <c r="AE33" s="8">
        <v>207.4</v>
      </c>
      <c r="AF33" s="8">
        <v>219.4</v>
      </c>
      <c r="AG33" s="8">
        <v>234</v>
      </c>
      <c r="AH33" s="8">
        <v>257.39999999999998</v>
      </c>
      <c r="AI33" s="8">
        <v>284.2</v>
      </c>
      <c r="AJ33" s="8">
        <v>314.7</v>
      </c>
      <c r="AK33" s="8">
        <v>340.4</v>
      </c>
      <c r="AL33" s="8">
        <v>363.1</v>
      </c>
      <c r="AM33" s="8">
        <v>384.2</v>
      </c>
      <c r="AN33" s="8">
        <v>416.1</v>
      </c>
      <c r="AO33" s="8">
        <v>457.6</v>
      </c>
      <c r="AP33" s="8">
        <v>494.4</v>
      </c>
      <c r="AQ33" s="8">
        <v>528.70000000000005</v>
      </c>
      <c r="AR33" s="8">
        <v>567.4</v>
      </c>
      <c r="AS33" s="8">
        <v>617.79999999999995</v>
      </c>
      <c r="AT33" s="8">
        <v>676.2</v>
      </c>
      <c r="AU33" s="8">
        <v>716</v>
      </c>
      <c r="AV33" s="8">
        <v>756</v>
      </c>
      <c r="AW33" s="8">
        <v>784.8</v>
      </c>
      <c r="AX33" s="8">
        <v>827.6</v>
      </c>
      <c r="AY33" s="8">
        <v>872.7</v>
      </c>
      <c r="AZ33" s="8">
        <v>913.7</v>
      </c>
      <c r="BA33" s="8">
        <v>963.8</v>
      </c>
      <c r="BB33" s="8">
        <v>1026.0999999999999</v>
      </c>
      <c r="BC33" s="8">
        <v>1109</v>
      </c>
      <c r="BD33" s="8">
        <v>1193.0999999999999</v>
      </c>
      <c r="BE33" s="8">
        <v>1279.2</v>
      </c>
      <c r="BF33" s="8">
        <v>1345.7</v>
      </c>
      <c r="BG33" s="8">
        <v>1384.9</v>
      </c>
      <c r="BH33" s="8">
        <v>1447.1</v>
      </c>
      <c r="BI33" s="8">
        <v>1528.5</v>
      </c>
      <c r="BJ33" s="8">
        <v>1623.5</v>
      </c>
      <c r="BK33" s="8">
        <v>1740.3</v>
      </c>
      <c r="BL33" s="8">
        <v>1831.4</v>
      </c>
      <c r="BM33" s="8">
        <v>1855.3</v>
      </c>
      <c r="BN33" s="8">
        <v>1856.7</v>
      </c>
      <c r="BO33" s="8">
        <v>1849.4</v>
      </c>
      <c r="BP33" s="8">
        <v>1850.5</v>
      </c>
      <c r="BQ33" s="8">
        <v>1905.8</v>
      </c>
      <c r="BR33" s="8">
        <v>1953</v>
      </c>
      <c r="BS33" s="8">
        <v>2015.7</v>
      </c>
      <c r="BT33" s="8">
        <v>2072.6</v>
      </c>
      <c r="BU33" s="8">
        <v>2142.6999999999998</v>
      </c>
      <c r="BV33" s="8">
        <v>2244.1999999999998</v>
      </c>
      <c r="BW33" s="8">
        <v>2330</v>
      </c>
    </row>
  </sheetData>
  <mergeCells count="4">
    <mergeCell ref="A1:BW1"/>
    <mergeCell ref="A2:BW2"/>
    <mergeCell ref="A3:BW3"/>
    <mergeCell ref="A4:B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main</vt:lpstr>
      <vt:lpstr>actual_giy</vt:lpstr>
      <vt:lpstr>Depreciation_calc</vt:lpstr>
      <vt:lpstr>Table1_1</vt:lpstr>
      <vt:lpstr>Table1_2</vt:lpstr>
      <vt:lpstr>Table7_1</vt:lpstr>
      <vt:lpstr>Table7_2</vt:lpstr>
      <vt:lpstr>Table1_1_5</vt:lpstr>
      <vt:lpstr>Table3_9_5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Ramey</dc:creator>
  <cp:lastModifiedBy>Valerie Ramey</cp:lastModifiedBy>
  <dcterms:created xsi:type="dcterms:W3CDTF">2019-11-15T22:52:19Z</dcterms:created>
  <dcterms:modified xsi:type="dcterms:W3CDTF">2020-11-11T00:14:16Z</dcterms:modified>
</cp:coreProperties>
</file>