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C:\Users\pwrho\Documents\Gallman Tables\"/>
    </mc:Choice>
  </mc:AlternateContent>
  <xr:revisionPtr revIDLastSave="0" documentId="13_ncr:1_{571B0C81-A24C-4554-A25E-CB5B60E773A4}" xr6:coauthVersionLast="45" xr6:coauthVersionMax="45" xr10:uidLastSave="{00000000-0000-0000-0000-000000000000}"/>
  <bookViews>
    <workbookView xWindow="-110" yWindow="-110" windowWidth="19420" windowHeight="10420" xr2:uid="{00000000-000D-0000-FFFF-FFFF00000000}"/>
  </bookViews>
  <sheets>
    <sheet name="Table 7.1" sheetId="1" r:id="rId1"/>
    <sheet name="Table 7.2" sheetId="2" r:id="rId2"/>
    <sheet name="Table 7.3" sheetId="3" r:id="rId3"/>
    <sheet name="Table 7.4" sheetId="4" r:id="rId4"/>
    <sheet name="Table 7.5" sheetId="5" r:id="rId5"/>
    <sheet name="Table 7.6" sheetId="6" r:id="rId6"/>
    <sheet name="Table 7.7" sheetId="7" r:id="rId7"/>
    <sheet name="Table 7.8" sheetId="8" r:id="rId8"/>
    <sheet name="Table 7.9" sheetId="11" r:id="rId9"/>
    <sheet name="Table 7.10" sheetId="12" r:id="rId10"/>
    <sheet name="Table 7.11 " sheetId="9" r:id="rId11"/>
    <sheet name="Table 7.12 " sheetId="10" r:id="rId12"/>
    <sheet name="Table 7.13" sheetId="13" r:id="rId1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11" l="1"/>
  <c r="D5" i="11" s="1"/>
  <c r="E5" i="11" s="1"/>
  <c r="F5" i="11" s="1"/>
  <c r="G5" i="11" s="1"/>
</calcChain>
</file>

<file path=xl/sharedStrings.xml><?xml version="1.0" encoding="utf-8"?>
<sst xmlns="http://schemas.openxmlformats.org/spreadsheetml/2006/main" count="275" uniqueCount="165">
  <si>
    <t>Calendar Year</t>
  </si>
  <si>
    <t>Adj. Brady Price Index</t>
  </si>
  <si>
    <t>Building Costs Indexes</t>
  </si>
  <si>
    <t>Artisan Labor</t>
  </si>
  <si>
    <t>Farm Wage</t>
  </si>
  <si>
    <t>Weighted Ave.</t>
  </si>
  <si>
    <t>Agricultural Buildings</t>
  </si>
  <si>
    <t>Value in Current Prices</t>
  </si>
  <si>
    <t>Price Index (1860=100)</t>
  </si>
  <si>
    <t>Value in 1860 Prices</t>
  </si>
  <si>
    <t>Agricultural Equipment</t>
  </si>
  <si>
    <t>Cattle note a</t>
  </si>
  <si>
    <t>No. (mil.) note c</t>
  </si>
  <si>
    <t>Price per Head ($)</t>
  </si>
  <si>
    <t>Current Prices</t>
  </si>
  <si>
    <t xml:space="preserve">1860 Prices </t>
  </si>
  <si>
    <t>Swine note b</t>
  </si>
  <si>
    <t>Sheep</t>
  </si>
  <si>
    <t>Horses</t>
  </si>
  <si>
    <t>Mules</t>
  </si>
  <si>
    <t xml:space="preserve">Total  </t>
  </si>
  <si>
    <t>Implicit Price Index</t>
  </si>
  <si>
    <t>Forest Cover</t>
  </si>
  <si>
    <t>New England</t>
  </si>
  <si>
    <t>Middle Atlantic</t>
  </si>
  <si>
    <t>East North Central</t>
  </si>
  <si>
    <t>West North Central</t>
  </si>
  <si>
    <t>South Atlantic</t>
  </si>
  <si>
    <t>East South Central</t>
  </si>
  <si>
    <t>West South Central</t>
  </si>
  <si>
    <t>Mountain</t>
  </si>
  <si>
    <t>‑‑</t>
  </si>
  <si>
    <t>Pacific</t>
  </si>
  <si>
    <t>Totals</t>
  </si>
  <si>
    <t>Grass Cover</t>
  </si>
  <si>
    <t>A.  Current Techniques</t>
  </si>
  <si>
    <t>B.  Techniques of 1860</t>
  </si>
  <si>
    <t>no data</t>
  </si>
  <si>
    <t>Value of Agricultural Land Improvements (Clearing and Breaking)</t>
  </si>
  <si>
    <t>Millions of Dollars, Current and 1860 Prices, 1840-1900</t>
  </si>
  <si>
    <t>19.6*</t>
  </si>
  <si>
    <t>Constant (1860) Prices</t>
  </si>
  <si>
    <t>A. Rods of Fencing (mil)</t>
  </si>
  <si>
    <t>Price per Rod of</t>
  </si>
  <si>
    <t>N. Same, 1860 Prices</t>
  </si>
  <si>
    <t>A. Drainage</t>
  </si>
  <si>
    <t>B. Irrigation</t>
  </si>
  <si>
    <t>C. Irrigation for Rice</t>
  </si>
  <si>
    <t>Total Value</t>
  </si>
  <si>
    <t>Per Acre</t>
  </si>
  <si>
    <t>(43.79)</t>
  </si>
  <si>
    <t>Plain</t>
  </si>
  <si>
    <t>Barbed</t>
  </si>
  <si>
    <t>Woven</t>
  </si>
  <si>
    <t xml:space="preserve">South Atlantic    </t>
  </si>
  <si>
    <t xml:space="preserve">East South Central   </t>
  </si>
  <si>
    <t xml:space="preserve">West South Central   </t>
  </si>
  <si>
    <t>Gallman-</t>
  </si>
  <si>
    <t>Howle-</t>
  </si>
  <si>
    <t>Primack</t>
  </si>
  <si>
    <t>Weighted Average</t>
  </si>
  <si>
    <t>Table 7.1</t>
  </si>
  <si>
    <t>Table 7.2</t>
  </si>
  <si>
    <t>Grand Total</t>
  </si>
  <si>
    <t>Table 7.4</t>
  </si>
  <si>
    <t>Table 7.5</t>
  </si>
  <si>
    <t>Table 7.6</t>
  </si>
  <si>
    <t>Table 7.7</t>
  </si>
  <si>
    <t>Wire</t>
  </si>
  <si>
    <t>Board</t>
  </si>
  <si>
    <t xml:space="preserve"> Stone</t>
  </si>
  <si>
    <t>Post and Rail</t>
  </si>
  <si>
    <t>Hedge</t>
  </si>
  <si>
    <t>Worm</t>
  </si>
  <si>
    <t>Total</t>
  </si>
  <si>
    <t>Total, B(1) (5)+C(1)</t>
  </si>
  <si>
    <t>Table 7.8</t>
  </si>
  <si>
    <t>Table 7.10</t>
  </si>
  <si>
    <t xml:space="preserve">  Farm Land</t>
  </si>
  <si>
    <t xml:space="preserve">  Improved Land</t>
  </si>
  <si>
    <t>Average Wage Rate</t>
  </si>
  <si>
    <t>Man-months of Labor</t>
  </si>
  <si>
    <t>Acres Drained (000)</t>
  </si>
  <si>
    <t>Value of Drainage Works Current Prices: (A(2) x  A(3) (000))</t>
  </si>
  <si>
    <t>Value of Drainage Works ‑‑ Constant Prices: (A(2) x A(3) 1860)</t>
  </si>
  <si>
    <t>Acres Irrigated (000)</t>
  </si>
  <si>
    <t>Value of Irrigation Works ‑‑ Current Prices: (B(2) x B(3)</t>
  </si>
  <si>
    <t xml:space="preserve"> Value of Irrigation Works ‑‑ 1860 Prices (B(2) x B(3) 1860)</t>
  </si>
  <si>
    <t>Value of Irrigation Works ‑‑ Current Prices: (C(2) x C(3)</t>
  </si>
  <si>
    <t>Value of Irrigation Works ‑‑ 1860 Prices: (C(2) x C(3) 1860)</t>
  </si>
  <si>
    <t>X. Adjusted Net Value of Fences Reproduction Cost, Constant Prices ($ mil)</t>
  </si>
  <si>
    <t>W. Adjusted Net Value of Fences Reproduction Cost, Current Prices ($ mil)</t>
  </si>
  <si>
    <t>V. Adjusted Value of Fences Gross Reproduction Cost, Constant (1860) Prices ($ mil)</t>
  </si>
  <si>
    <t>U. Adjusted Value of Fences Gross Reproduction Cost, Current Prices ($ mil)</t>
  </si>
  <si>
    <t>T. Total Value of Fences, Gross Reproduction Cost, Constant (1860) Prices     ($ mil) ‑ Panels F + N + P + R</t>
  </si>
  <si>
    <t>S. Total Value of Fences, Gross Reproduction Cost, Current Prices ($ mil)   Panels E + M + O + Q</t>
  </si>
  <si>
    <t>R. Same, 1860 Prices</t>
  </si>
  <si>
    <t>Q. Value of Barb Wire in Fences, Current Prices ($ mil) Panel I x Panel L</t>
  </si>
  <si>
    <t>P. Same, 1860 Prices</t>
  </si>
  <si>
    <t>O. Value of Plain Wire in Fences, Current Prices ($ mil) Panel H x Panel K</t>
  </si>
  <si>
    <t>M. Value of Board in Fences Current Prices ($ mil) Panel G x Panel J</t>
  </si>
  <si>
    <t>L. Barb Wire</t>
  </si>
  <si>
    <t>K. Plain Wire</t>
  </si>
  <si>
    <t>J. Board</t>
  </si>
  <si>
    <t>I. Rods of Barb Wire (mil) in Barb Wire Fences (Line A6b x 4)</t>
  </si>
  <si>
    <t>H. Rods of Plain Wire (mil) in Plain Wire Fences (Line A6a x 7)</t>
  </si>
  <si>
    <t>G. Rods of Board (mil) in Board and Wire Fences (Line A5 x 4.5 plus Line A6 x 3)</t>
  </si>
  <si>
    <t>F. Labor Cost of Fences, 1860 Prices ($ mil) (Line C(2) x Line (D), 1860)</t>
  </si>
  <si>
    <t>E. Labor Cost of Fences, Current Prices ($ mil) (Line B(7) x (Line D))</t>
  </si>
  <si>
    <t>D. Average Monthly Wage</t>
  </si>
  <si>
    <t>C. Labor Requirements (000 man-months), 1860 Techniques</t>
  </si>
  <si>
    <t>B. Labor Requirements (000 man months), Current Techniques</t>
  </si>
  <si>
    <t>a</t>
  </si>
  <si>
    <t>b</t>
  </si>
  <si>
    <t xml:space="preserve">  Value of Improved Land per Acre given</t>
  </si>
  <si>
    <t>the following prices of Unimproved Land:</t>
  </si>
  <si>
    <t>*1899</t>
  </si>
  <si>
    <t>Table 7.11</t>
  </si>
  <si>
    <t>Table 7.12</t>
  </si>
  <si>
    <t>Table 7.13</t>
  </si>
  <si>
    <t>Table 7.9</t>
  </si>
  <si>
    <t xml:space="preserve">Table 7.3  </t>
  </si>
  <si>
    <t>Value of Animal Inventories, Millions of Dollars, Current and 1860 Prices, 1840-1900</t>
  </si>
  <si>
    <t>Improved Land in Farms, Millions of Acres, by Region and by Type of Original Ground-Cover, 1840-1900</t>
  </si>
  <si>
    <t>Building Price and Cost Indexes, 1840-1900, 1860 Prices</t>
  </si>
  <si>
    <t>Value of Agricultural Buildings and Equipment, Millions of Dollars, Current and 1860 Prices, 1840-1900</t>
  </si>
  <si>
    <t>Labor Embodied in the Clearing and Breaking of Improved Land, Millions of</t>
  </si>
  <si>
    <t>Man Months, Current Techniques and Techniques of 1860, 1840-1900</t>
  </si>
  <si>
    <t>Monthly Farm Wage Rates (Dollars), Including a Value for Board, 1840-1900</t>
  </si>
  <si>
    <t>Derivation of Estimates of the Value of Fencing, Current and 1860 Prices, 1840-1900</t>
  </si>
  <si>
    <t>Estimated Required Man Days per Rod of Fencing, 1850-1900</t>
  </si>
  <si>
    <t>Regional Weights, 1840-1900</t>
  </si>
  <si>
    <t>Derivation of Estimates of the Value of Work Directed Toward Drainage,</t>
  </si>
  <si>
    <t>Irrigation, and Irrigation for Rice, Current and 1860 Prices, 1840-1900</t>
  </si>
  <si>
    <t>Value of Farm Land, Current Prices, 1850-1900</t>
  </si>
  <si>
    <t>Consistency Check for Southern States</t>
  </si>
  <si>
    <t xml:space="preserve">Sources:  </t>
  </si>
  <si>
    <t>Lines 1, 2, and 4: See text.</t>
  </si>
  <si>
    <t>Line 3: The Warren-Pearson building materials index (see text) and the Lebergott (1964, 539) farm wage index were used, the weighting scheme is described in the text for the "artisan labor" index.  Lebergott has no farm wage rate for 1840.  We estimated an 1840 value by averaging the 1830 and 1850 figures.</t>
  </si>
  <si>
    <t>Lines 1-4:  See text.</t>
  </si>
  <si>
    <t>The adjustments were made multiplying the Brady price index numbers by the following ratios:</t>
  </si>
  <si>
    <t>1839: 0.97; 1849: 1.00; 1869: 0.90; 1879: 1.10; 1889: 1.00; and 1899: 1.00.</t>
  </si>
  <si>
    <t>Line 6: 1840: See text. 1850-1900: Line 4 divided by Line 5 and multiplied by 100.</t>
  </si>
  <si>
    <r>
      <t xml:space="preserve">Line 5: See text.  The Brady index numbers were adjusted on the basis of data in U.S. Senate (1893, 211-12) (hereafter the </t>
    </r>
    <r>
      <rPr>
        <i/>
        <sz val="10"/>
        <color rgb="FF000000"/>
        <rFont val="Times New Roman"/>
        <family val="1"/>
      </rPr>
      <t>Aldrich Report</t>
    </r>
    <r>
      <rPr>
        <sz val="10"/>
        <color rgb="FF000000"/>
        <rFont val="Times New Roman"/>
        <family val="1"/>
      </rPr>
      <t>) (scythes, shovels) and U.S. Bureau of the Census (1949), Series L-9 and L-10.</t>
    </r>
  </si>
  <si>
    <t xml:space="preserve">Notes </t>
  </si>
  <si>
    <t>Ratio of June 1 to January 1 values = 1.056</t>
  </si>
  <si>
    <t xml:space="preserve"> Ratio of June 1 to January 1 values = 1.186</t>
  </si>
  <si>
    <t>Sources:  See text.</t>
  </si>
  <si>
    <r>
      <t>a</t>
    </r>
    <r>
      <rPr>
        <sz val="10"/>
        <color rgb="FF000000"/>
        <rFont val="Times New Roman"/>
        <family val="1"/>
      </rPr>
      <t>Estimated from Jan. 1 numbers, 31.1 mill, 43.3 mil., 60.0 mil., and 59.7 mil., respectively. See text.</t>
    </r>
  </si>
  <si>
    <r>
      <t>b</t>
    </r>
    <r>
      <rPr>
        <sz val="10"/>
        <color rgb="FF000000"/>
        <rFont val="Times New Roman"/>
        <family val="1"/>
      </rPr>
      <t>Estimated from Jan. 1 numbers, 33.8 mil., 44.3 mil., 48.1 mil., and 51.1 mil., respectively. See text.</t>
    </r>
  </si>
  <si>
    <r>
      <t>c</t>
    </r>
    <r>
      <rPr>
        <sz val="10"/>
        <color rgb="FF000000"/>
        <rFont val="Times New Roman"/>
        <family val="1"/>
      </rPr>
      <t>As of June 1, except:  no. of sheep, horses and mules, 1870 1900; prices, 1870 1900.</t>
    </r>
  </si>
  <si>
    <r>
      <t>Sources: See text.</t>
    </r>
    <r>
      <rPr>
        <sz val="10"/>
        <color theme="1"/>
        <rFont val="Calibri"/>
        <family val="2"/>
        <scheme val="minor"/>
      </rPr>
      <t xml:space="preserve"> </t>
    </r>
    <r>
      <rPr>
        <sz val="10"/>
        <color rgb="FF000000"/>
        <rFont val="Times New Roman"/>
        <family val="1"/>
      </rPr>
      <t>Primack's data do not square exactly with census data.  We adjusted them to cope with this problem.  We also adjusted the census data of 1880 to eliminate double counting by the census (see Gallman 1972).</t>
    </r>
  </si>
  <si>
    <t>Sources: See text.</t>
  </si>
  <si>
    <t>Notes:</t>
  </si>
  <si>
    <t>* Mountain 1870 based on Pacific.</t>
  </si>
  <si>
    <t>*Valued using the average wage for the East South Central region.</t>
  </si>
  <si>
    <t>Sources: Derived from Tables 7.5 and 7.6. See text.</t>
  </si>
  <si>
    <t>Sources: Primack (1962, 82).</t>
  </si>
  <si>
    <t>Sources:  Lines A1, B1, C1:  1850 1900, Primack (1962, 214 18, 226, 228); 1840, Extrapolated from 1850 on output of rice, Gallman (1960, 47).</t>
  </si>
  <si>
    <t>Line A2: Line A1 multiplied by 15 to convert to rods (Primack 1962, 222) and by 0.2 (man-days per rod    (p. 224), the result divided by 26 (days per month).</t>
  </si>
  <si>
    <t>B2: Line B1 multiplied by 6 (man-days per acre – Primack (1962, 231) divided by 26 (days per month)</t>
  </si>
  <si>
    <t xml:space="preserve"> C2: Line C1 multiplied by 50 (man days per acre – Primack(1962, 232), divided by 26 (days/month).</t>
  </si>
  <si>
    <t>A3, B3, C3: See text.</t>
  </si>
  <si>
    <t>A4 and A5, B4 and B5, C4 and C5: See body of table</t>
  </si>
  <si>
    <t>Sources: The methods by which the Gallman‑Howle‑Primack estimates were computed were similar to those described in the text.  But the weights (number of farms) for the weighted average were drawn from "Efficiency and Farm Interdependence in an Agricultural Export Region: Size and Scope of the Matched Sample" (Gallman and Swan 1966). They reflect the regional weights of the Parker‑Gallman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</si>
</sst>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rgb="FF000000"/>
      <name val="Times New Roman"/>
      <family val="1"/>
    </font>
    <font>
      <vertAlign val="superscript"/>
      <sz val="10"/>
      <color rgb="FF000000"/>
      <name val="Times New Roman"/>
      <family val="1"/>
    </font>
    <font>
      <u/>
      <sz val="10"/>
      <color rgb="FF000000"/>
      <name val="Times New Roman"/>
      <family val="1"/>
    </font>
    <font>
      <sz val="10"/>
      <color theme="1"/>
      <name val="Times New Roman"/>
      <family val="1"/>
    </font>
    <font>
      <sz val="11"/>
      <color theme="1"/>
      <name val="Times New Roman"/>
      <family val="1"/>
    </font>
    <font>
      <i/>
      <sz val="10"/>
      <color rgb="FF000000"/>
      <name val="Times New Roman"/>
      <family val="1"/>
    </font>
    <font>
      <sz val="10"/>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3">
    <xf numFmtId="0" fontId="0" fillId="0" borderId="0" xfId="0"/>
    <xf numFmtId="3" fontId="1" fillId="0" borderId="0" xfId="0" applyNumberFormat="1" applyFont="1" applyAlignment="1">
      <alignment horizontal="right" vertical="center"/>
    </xf>
    <xf numFmtId="0" fontId="1" fillId="0" borderId="0" xfId="0" quotePrefix="1" applyFont="1" applyAlignment="1">
      <alignment horizontal="right" vertical="center"/>
    </xf>
    <xf numFmtId="0" fontId="1" fillId="0" borderId="0" xfId="0" applyFont="1" applyAlignment="1">
      <alignment vertical="center"/>
    </xf>
    <xf numFmtId="0" fontId="3" fillId="0" borderId="0" xfId="0" applyFont="1" applyAlignment="1">
      <alignment vertical="center"/>
    </xf>
    <xf numFmtId="0" fontId="1" fillId="0" borderId="0" xfId="0" applyFont="1" applyAlignment="1">
      <alignment horizontal="right" vertical="center"/>
    </xf>
    <xf numFmtId="0" fontId="4" fillId="0" borderId="0" xfId="0" applyFont="1"/>
    <xf numFmtId="0" fontId="1" fillId="0" borderId="0" xfId="0" applyFont="1" applyBorder="1" applyAlignment="1">
      <alignment horizontal="right" vertical="center"/>
    </xf>
    <xf numFmtId="0" fontId="1" fillId="0" borderId="0" xfId="0" applyFont="1" applyBorder="1" applyAlignment="1">
      <alignment vertical="center"/>
    </xf>
    <xf numFmtId="0" fontId="5"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xf>
    <xf numFmtId="0" fontId="4" fillId="0" borderId="0" xfId="0" applyFont="1" applyBorder="1"/>
    <xf numFmtId="0" fontId="4" fillId="0" borderId="0" xfId="0" applyFont="1" applyAlignment="1"/>
    <xf numFmtId="0" fontId="1" fillId="0" borderId="0" xfId="0" applyFont="1" applyAlignment="1">
      <alignment vertical="center"/>
    </xf>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vertical="center"/>
    </xf>
    <xf numFmtId="0" fontId="4" fillId="0" borderId="0" xfId="0" applyFont="1" applyAlignment="1">
      <alignment horizontal="justify" vertical="center"/>
    </xf>
    <xf numFmtId="0" fontId="1" fillId="0" borderId="0" xfId="0" applyFont="1" applyBorder="1" applyAlignment="1">
      <alignment vertical="center"/>
    </xf>
    <xf numFmtId="0" fontId="1" fillId="0" borderId="0" xfId="0" applyFont="1" applyAlignment="1">
      <alignment horizontal="justify" vertical="center"/>
    </xf>
    <xf numFmtId="0" fontId="1" fillId="0" borderId="0" xfId="0" applyFont="1"/>
    <xf numFmtId="0" fontId="7" fillId="0" borderId="0" xfId="0" applyFont="1"/>
    <xf numFmtId="0" fontId="7" fillId="0" borderId="0" xfId="0" applyFont="1" applyBorder="1"/>
    <xf numFmtId="0" fontId="2" fillId="0" borderId="0" xfId="0" applyFont="1" applyAlignment="1">
      <alignment vertical="center"/>
    </xf>
    <xf numFmtId="2" fontId="4" fillId="0" borderId="0" xfId="0" applyNumberFormat="1" applyFont="1"/>
    <xf numFmtId="0" fontId="4"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
  <sheetViews>
    <sheetView tabSelected="1" workbookViewId="0">
      <selection activeCell="A2" sqref="A2"/>
    </sheetView>
  </sheetViews>
  <sheetFormatPr defaultRowHeight="13" x14ac:dyDescent="0.3"/>
  <cols>
    <col min="1" max="1" width="3.90625" style="6" customWidth="1"/>
    <col min="2" max="2" width="18.1796875" style="6" customWidth="1"/>
    <col min="3" max="16384" width="8.7265625" style="6"/>
  </cols>
  <sheetData>
    <row r="1" spans="1:10" x14ac:dyDescent="0.3">
      <c r="A1" s="6" t="s">
        <v>61</v>
      </c>
    </row>
    <row r="2" spans="1:10" x14ac:dyDescent="0.3">
      <c r="A2" s="17" t="s">
        <v>124</v>
      </c>
    </row>
    <row r="4" spans="1:10" x14ac:dyDescent="0.3">
      <c r="B4" s="8" t="s">
        <v>0</v>
      </c>
      <c r="C4" s="7">
        <v>1840</v>
      </c>
      <c r="D4" s="7">
        <v>1850</v>
      </c>
      <c r="E4" s="7">
        <v>1860</v>
      </c>
      <c r="F4" s="7">
        <v>1870</v>
      </c>
      <c r="G4" s="7">
        <v>1880</v>
      </c>
      <c r="H4" s="7">
        <v>1890</v>
      </c>
      <c r="I4" s="7">
        <v>1900</v>
      </c>
      <c r="J4" s="5"/>
    </row>
    <row r="5" spans="1:10" x14ac:dyDescent="0.3">
      <c r="A5" s="19">
        <v>1</v>
      </c>
      <c r="B5" s="29" t="s">
        <v>1</v>
      </c>
      <c r="C5" s="29"/>
      <c r="D5" s="5">
        <v>96</v>
      </c>
      <c r="E5" s="5">
        <v>100</v>
      </c>
      <c r="F5" s="5">
        <v>128</v>
      </c>
      <c r="G5" s="5">
        <v>130</v>
      </c>
      <c r="H5" s="5">
        <v>135</v>
      </c>
      <c r="J5" s="19"/>
    </row>
    <row r="6" spans="1:10" x14ac:dyDescent="0.3">
      <c r="A6" s="17" t="s">
        <v>2</v>
      </c>
      <c r="B6" s="17"/>
    </row>
    <row r="7" spans="1:10" x14ac:dyDescent="0.3">
      <c r="A7" s="21">
        <v>2</v>
      </c>
      <c r="B7" s="17" t="s">
        <v>3</v>
      </c>
      <c r="C7" s="5">
        <v>81</v>
      </c>
      <c r="D7" s="5">
        <v>89</v>
      </c>
      <c r="E7" s="5">
        <v>100</v>
      </c>
      <c r="F7" s="5">
        <v>172</v>
      </c>
      <c r="G7" s="5">
        <v>135</v>
      </c>
      <c r="H7" s="5">
        <v>152</v>
      </c>
      <c r="I7" s="5">
        <v>162</v>
      </c>
      <c r="J7" s="21"/>
    </row>
    <row r="8" spans="1:10" x14ac:dyDescent="0.3">
      <c r="A8" s="21">
        <v>3</v>
      </c>
      <c r="B8" s="17" t="s">
        <v>4</v>
      </c>
      <c r="C8" s="5">
        <v>81</v>
      </c>
      <c r="D8" s="5">
        <v>85</v>
      </c>
      <c r="E8" s="5">
        <v>100</v>
      </c>
      <c r="F8" s="5">
        <v>133</v>
      </c>
      <c r="G8" s="5">
        <v>98</v>
      </c>
      <c r="H8" s="5">
        <v>111</v>
      </c>
      <c r="I8" s="5">
        <v>112</v>
      </c>
      <c r="J8" s="21"/>
    </row>
    <row r="9" spans="1:10" x14ac:dyDescent="0.3">
      <c r="A9" s="21">
        <v>4</v>
      </c>
      <c r="B9" s="17" t="s">
        <v>5</v>
      </c>
      <c r="C9" s="5">
        <v>81</v>
      </c>
      <c r="D9" s="5">
        <v>86</v>
      </c>
      <c r="E9" s="5">
        <v>100</v>
      </c>
      <c r="F9" s="5">
        <v>146</v>
      </c>
      <c r="G9" s="5">
        <v>117</v>
      </c>
      <c r="H9" s="5">
        <v>132</v>
      </c>
      <c r="I9" s="5">
        <v>137</v>
      </c>
      <c r="J9" s="21"/>
    </row>
    <row r="11" spans="1:10" x14ac:dyDescent="0.3">
      <c r="A11" s="17" t="s">
        <v>116</v>
      </c>
    </row>
    <row r="12" spans="1:10" x14ac:dyDescent="0.3">
      <c r="A12" s="17" t="s">
        <v>136</v>
      </c>
    </row>
    <row r="13" spans="1:10" x14ac:dyDescent="0.3">
      <c r="A13" s="17" t="s">
        <v>137</v>
      </c>
    </row>
    <row r="14" spans="1:10" x14ac:dyDescent="0.3">
      <c r="A14" s="17" t="s">
        <v>138</v>
      </c>
    </row>
  </sheetData>
  <mergeCells count="1">
    <mergeCell ref="B5:C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5"/>
  <sheetViews>
    <sheetView workbookViewId="0">
      <selection sqref="A1:XFD1048576"/>
    </sheetView>
  </sheetViews>
  <sheetFormatPr defaultRowHeight="13" x14ac:dyDescent="0.3"/>
  <cols>
    <col min="1" max="1" width="17.7265625" style="23" customWidth="1"/>
    <col min="2" max="16384" width="8.7265625" style="23"/>
  </cols>
  <sheetData>
    <row r="1" spans="1:8" x14ac:dyDescent="0.3">
      <c r="A1" s="17" t="s">
        <v>77</v>
      </c>
    </row>
    <row r="2" spans="1:8" x14ac:dyDescent="0.3">
      <c r="A2" s="22" t="s">
        <v>131</v>
      </c>
    </row>
    <row r="4" spans="1:8" x14ac:dyDescent="0.3">
      <c r="A4" s="8"/>
      <c r="B4" s="5">
        <v>1840</v>
      </c>
      <c r="C4" s="5">
        <v>1850</v>
      </c>
      <c r="D4" s="5">
        <v>1860</v>
      </c>
      <c r="E4" s="5">
        <v>1870</v>
      </c>
      <c r="F4" s="5">
        <v>1880</v>
      </c>
      <c r="G4" s="5">
        <v>1890</v>
      </c>
      <c r="H4" s="5">
        <v>1900</v>
      </c>
    </row>
    <row r="5" spans="1:8" x14ac:dyDescent="0.3">
      <c r="A5" s="17" t="s">
        <v>23</v>
      </c>
      <c r="B5" s="5">
        <v>0.24</v>
      </c>
      <c r="C5" s="5">
        <v>0.22</v>
      </c>
      <c r="D5" s="5">
        <v>0.19</v>
      </c>
      <c r="E5" s="5">
        <v>0.16</v>
      </c>
      <c r="F5" s="5">
        <v>0.14000000000000001</v>
      </c>
      <c r="G5" s="5">
        <v>0.12</v>
      </c>
      <c r="H5" s="5">
        <v>0.1</v>
      </c>
    </row>
    <row r="6" spans="1:8" x14ac:dyDescent="0.3">
      <c r="A6" s="17" t="s">
        <v>24</v>
      </c>
      <c r="B6" s="5">
        <v>0.27</v>
      </c>
      <c r="C6" s="5">
        <v>0.25</v>
      </c>
      <c r="D6" s="5">
        <v>0.23</v>
      </c>
      <c r="E6" s="5">
        <v>0.21</v>
      </c>
      <c r="F6" s="5">
        <v>0.19</v>
      </c>
      <c r="G6" s="5">
        <v>0.17</v>
      </c>
      <c r="H6" s="5">
        <v>0.15</v>
      </c>
    </row>
    <row r="7" spans="1:8" x14ac:dyDescent="0.3">
      <c r="A7" s="17" t="s">
        <v>25</v>
      </c>
      <c r="B7" s="5">
        <v>0.18</v>
      </c>
      <c r="C7" s="5">
        <v>0.17</v>
      </c>
      <c r="D7" s="5">
        <v>0.17</v>
      </c>
      <c r="E7" s="5">
        <v>0.17</v>
      </c>
      <c r="F7" s="5">
        <v>0.17</v>
      </c>
      <c r="G7" s="5">
        <v>0.17</v>
      </c>
      <c r="H7" s="5">
        <v>0.17</v>
      </c>
    </row>
    <row r="8" spans="1:8" x14ac:dyDescent="0.3">
      <c r="A8" s="17" t="s">
        <v>26</v>
      </c>
      <c r="B8" s="5">
        <v>0</v>
      </c>
      <c r="C8" s="5">
        <v>0.02</v>
      </c>
      <c r="D8" s="5">
        <v>0.05</v>
      </c>
      <c r="E8" s="5">
        <v>0.08</v>
      </c>
      <c r="F8" s="5">
        <v>0</v>
      </c>
      <c r="G8" s="5">
        <v>0.12</v>
      </c>
      <c r="H8" s="5">
        <v>0.14000000000000001</v>
      </c>
    </row>
    <row r="9" spans="1:8" x14ac:dyDescent="0.3">
      <c r="A9" s="17" t="s">
        <v>27</v>
      </c>
      <c r="B9" s="5">
        <v>0.17</v>
      </c>
      <c r="C9" s="5">
        <v>0.16</v>
      </c>
      <c r="D9" s="5">
        <v>0.16</v>
      </c>
      <c r="E9" s="5">
        <v>0.16</v>
      </c>
      <c r="F9" s="5">
        <v>0.16</v>
      </c>
      <c r="G9" s="5">
        <v>0.16</v>
      </c>
      <c r="H9" s="5">
        <v>0.16</v>
      </c>
    </row>
    <row r="10" spans="1:8" x14ac:dyDescent="0.3">
      <c r="A10" s="17" t="s">
        <v>28</v>
      </c>
      <c r="B10" s="5">
        <v>0.14000000000000001</v>
      </c>
      <c r="C10" s="5">
        <v>0.14000000000000001</v>
      </c>
      <c r="D10" s="5">
        <v>0.15</v>
      </c>
      <c r="E10" s="5">
        <v>0.16</v>
      </c>
      <c r="F10" s="5">
        <v>0.17</v>
      </c>
      <c r="G10" s="5">
        <v>0.18</v>
      </c>
      <c r="H10" s="5">
        <v>0.19</v>
      </c>
    </row>
    <row r="11" spans="1:8" x14ac:dyDescent="0.3">
      <c r="A11" s="17" t="s">
        <v>29</v>
      </c>
      <c r="B11" s="5">
        <v>0</v>
      </c>
      <c r="C11" s="5">
        <v>0.03</v>
      </c>
      <c r="D11" s="5">
        <v>0.04</v>
      </c>
      <c r="E11" s="5">
        <v>0.05</v>
      </c>
      <c r="F11" s="5">
        <v>0.06</v>
      </c>
      <c r="G11" s="5">
        <v>7.0000000000000007E-2</v>
      </c>
      <c r="H11" s="5">
        <v>0.08</v>
      </c>
    </row>
    <row r="12" spans="1:8" x14ac:dyDescent="0.3">
      <c r="A12" s="17" t="s">
        <v>30</v>
      </c>
      <c r="B12" s="5">
        <v>0</v>
      </c>
      <c r="C12" s="5">
        <v>0</v>
      </c>
      <c r="D12" s="5">
        <v>0</v>
      </c>
      <c r="E12" s="5">
        <v>0</v>
      </c>
      <c r="F12" s="5">
        <v>0</v>
      </c>
      <c r="G12" s="5">
        <v>5.0000000000000001E-3</v>
      </c>
      <c r="H12" s="5">
        <v>5.0000000000000001E-3</v>
      </c>
    </row>
    <row r="13" spans="1:8" x14ac:dyDescent="0.3">
      <c r="A13" s="17" t="s">
        <v>32</v>
      </c>
      <c r="B13" s="5">
        <v>0</v>
      </c>
      <c r="C13" s="5">
        <v>0.01</v>
      </c>
      <c r="D13" s="5">
        <v>0.01</v>
      </c>
      <c r="E13" s="5">
        <v>0.01</v>
      </c>
      <c r="F13" s="5">
        <v>0.01</v>
      </c>
      <c r="G13" s="5">
        <v>5.0000000000000001E-3</v>
      </c>
      <c r="H13" s="5">
        <v>5.0000000000000001E-3</v>
      </c>
    </row>
    <row r="15" spans="1:8" x14ac:dyDescent="0.3">
      <c r="A15" s="17" t="s">
        <v>147</v>
      </c>
    </row>
  </sheetData>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workbookViewId="0"/>
  </sheetViews>
  <sheetFormatPr defaultRowHeight="14.5" x14ac:dyDescent="0.35"/>
  <cols>
    <col min="1" max="1" width="4" style="23" customWidth="1"/>
    <col min="2" max="2" width="21.81640625" customWidth="1"/>
  </cols>
  <sheetData>
    <row r="1" spans="1:12" x14ac:dyDescent="0.35">
      <c r="A1" s="6" t="s">
        <v>117</v>
      </c>
    </row>
    <row r="2" spans="1:12" x14ac:dyDescent="0.35">
      <c r="A2" s="18" t="s">
        <v>132</v>
      </c>
    </row>
    <row r="3" spans="1:12" x14ac:dyDescent="0.35">
      <c r="A3" s="18" t="s">
        <v>133</v>
      </c>
    </row>
    <row r="5" spans="1:12" s="9" customFormat="1" ht="14" x14ac:dyDescent="0.3">
      <c r="A5" s="20"/>
      <c r="B5" s="8"/>
      <c r="C5" s="5">
        <v>1840</v>
      </c>
      <c r="D5" s="5">
        <v>1850</v>
      </c>
      <c r="E5" s="5">
        <v>1860</v>
      </c>
      <c r="F5" s="5">
        <v>1870</v>
      </c>
      <c r="G5" s="5">
        <v>1880</v>
      </c>
      <c r="H5" s="5">
        <v>1890</v>
      </c>
      <c r="I5" s="5">
        <v>1900</v>
      </c>
      <c r="J5" s="13"/>
    </row>
    <row r="6" spans="1:12" s="9" customFormat="1" ht="14" x14ac:dyDescent="0.3">
      <c r="A6" s="20" t="s">
        <v>45</v>
      </c>
      <c r="B6" s="8"/>
      <c r="C6" s="5"/>
      <c r="D6" s="5"/>
      <c r="E6" s="5"/>
      <c r="F6" s="5"/>
      <c r="G6" s="5"/>
      <c r="H6" s="5"/>
      <c r="I6" s="5"/>
      <c r="J6" s="13"/>
      <c r="L6" s="3"/>
    </row>
    <row r="7" spans="1:12" s="9" customFormat="1" ht="14" x14ac:dyDescent="0.3">
      <c r="A7" s="6">
        <v>1</v>
      </c>
      <c r="B7" s="15" t="s">
        <v>82</v>
      </c>
      <c r="C7" s="5">
        <v>0</v>
      </c>
      <c r="D7" s="5">
        <v>153</v>
      </c>
      <c r="E7" s="5">
        <v>386</v>
      </c>
      <c r="F7" s="5">
        <v>1253</v>
      </c>
      <c r="G7" s="5">
        <v>3526</v>
      </c>
      <c r="H7" s="5">
        <v>11011</v>
      </c>
      <c r="I7" s="15">
        <v>17955</v>
      </c>
      <c r="J7" s="3"/>
      <c r="L7" s="3"/>
    </row>
    <row r="8" spans="1:12" s="9" customFormat="1" ht="14" x14ac:dyDescent="0.3">
      <c r="A8" s="6">
        <v>2</v>
      </c>
      <c r="B8" s="15" t="s">
        <v>81</v>
      </c>
      <c r="C8" s="5">
        <v>0</v>
      </c>
      <c r="D8" s="5">
        <v>17.7</v>
      </c>
      <c r="E8" s="5">
        <v>44.5</v>
      </c>
      <c r="F8" s="5">
        <v>144.6</v>
      </c>
      <c r="G8" s="5">
        <v>406.8</v>
      </c>
      <c r="H8" s="5">
        <v>1270.5</v>
      </c>
      <c r="I8" s="15">
        <v>2071.6999999999998</v>
      </c>
      <c r="J8" s="3"/>
      <c r="L8" s="3"/>
    </row>
    <row r="9" spans="1:12" s="9" customFormat="1" ht="14" x14ac:dyDescent="0.3">
      <c r="A9" s="6">
        <v>3</v>
      </c>
      <c r="B9" s="15" t="s">
        <v>80</v>
      </c>
      <c r="C9" s="5">
        <v>0</v>
      </c>
      <c r="D9" s="5">
        <v>16.95</v>
      </c>
      <c r="E9" s="5">
        <v>19.62</v>
      </c>
      <c r="F9" s="5">
        <v>25.98</v>
      </c>
      <c r="G9" s="5">
        <v>22.72</v>
      </c>
      <c r="H9" s="5">
        <v>23.85</v>
      </c>
      <c r="I9" s="15">
        <v>25.38</v>
      </c>
      <c r="J9" s="3"/>
    </row>
    <row r="10" spans="1:12" s="9" customFormat="1" ht="14" x14ac:dyDescent="0.3">
      <c r="A10" s="18">
        <v>4</v>
      </c>
      <c r="B10" s="6" t="s">
        <v>83</v>
      </c>
      <c r="C10" s="15"/>
      <c r="D10" s="15"/>
      <c r="E10" s="15"/>
      <c r="F10" s="15"/>
      <c r="G10" s="6"/>
      <c r="H10" s="6"/>
      <c r="I10" s="14"/>
      <c r="J10" s="14"/>
    </row>
    <row r="11" spans="1:12" s="9" customFormat="1" ht="14" x14ac:dyDescent="0.3">
      <c r="A11" s="6"/>
      <c r="B11" s="6"/>
      <c r="C11" s="5">
        <v>0</v>
      </c>
      <c r="D11" s="5">
        <v>300</v>
      </c>
      <c r="E11" s="5">
        <v>873</v>
      </c>
      <c r="F11" s="5">
        <v>3757</v>
      </c>
      <c r="G11" s="5">
        <v>9241</v>
      </c>
      <c r="H11" s="5">
        <v>30301</v>
      </c>
      <c r="I11" s="15">
        <v>52579</v>
      </c>
      <c r="J11" s="3"/>
    </row>
    <row r="12" spans="1:12" s="9" customFormat="1" ht="14" x14ac:dyDescent="0.3">
      <c r="A12" s="18">
        <v>5</v>
      </c>
      <c r="B12" s="6" t="s">
        <v>84</v>
      </c>
      <c r="C12" s="15"/>
      <c r="D12" s="15"/>
      <c r="E12" s="15"/>
      <c r="F12" s="15"/>
      <c r="G12" s="6"/>
      <c r="H12" s="6"/>
      <c r="I12" s="14"/>
      <c r="J12" s="14"/>
    </row>
    <row r="13" spans="1:12" s="9" customFormat="1" ht="14" x14ac:dyDescent="0.3">
      <c r="A13" s="6"/>
      <c r="B13" s="6"/>
      <c r="C13" s="5">
        <v>0</v>
      </c>
      <c r="D13" s="5">
        <v>347</v>
      </c>
      <c r="E13" s="5">
        <v>873</v>
      </c>
      <c r="F13" s="5">
        <v>2837</v>
      </c>
      <c r="G13" s="5">
        <v>7981</v>
      </c>
      <c r="H13" s="5">
        <v>24927</v>
      </c>
      <c r="I13" s="15">
        <v>40647</v>
      </c>
      <c r="J13" s="3"/>
    </row>
    <row r="14" spans="1:12" s="9" customFormat="1" ht="14.5" customHeight="1" x14ac:dyDescent="0.3">
      <c r="A14" s="18" t="s">
        <v>46</v>
      </c>
      <c r="B14" s="10"/>
      <c r="C14" s="10"/>
      <c r="D14" s="6"/>
      <c r="E14" s="6"/>
      <c r="F14" s="6"/>
      <c r="G14" s="6"/>
      <c r="H14" s="6"/>
      <c r="I14" s="14"/>
      <c r="J14" s="14"/>
    </row>
    <row r="15" spans="1:12" s="9" customFormat="1" ht="14" x14ac:dyDescent="0.3">
      <c r="A15" s="6">
        <v>1</v>
      </c>
      <c r="B15" s="15" t="s">
        <v>85</v>
      </c>
      <c r="C15" s="5">
        <v>0</v>
      </c>
      <c r="D15" s="5">
        <v>63</v>
      </c>
      <c r="E15" s="5">
        <v>96</v>
      </c>
      <c r="F15" s="5">
        <v>349</v>
      </c>
      <c r="G15" s="5">
        <v>1600</v>
      </c>
      <c r="H15" s="5">
        <v>3631</v>
      </c>
      <c r="I15" s="15">
        <v>7537</v>
      </c>
      <c r="J15" s="3"/>
      <c r="L15" s="3"/>
    </row>
    <row r="16" spans="1:12" s="9" customFormat="1" ht="14" x14ac:dyDescent="0.3">
      <c r="A16" s="6">
        <v>2</v>
      </c>
      <c r="B16" s="15" t="s">
        <v>81</v>
      </c>
      <c r="C16" s="5">
        <v>0</v>
      </c>
      <c r="D16" s="5">
        <v>14.5</v>
      </c>
      <c r="E16" s="5">
        <v>22.2</v>
      </c>
      <c r="F16" s="5">
        <v>80.5</v>
      </c>
      <c r="G16" s="5">
        <v>369.2</v>
      </c>
      <c r="H16" s="5">
        <v>837.9</v>
      </c>
      <c r="I16" s="15">
        <v>1739.3</v>
      </c>
      <c r="J16" s="3"/>
      <c r="L16" s="3"/>
    </row>
    <row r="17" spans="1:12" s="9" customFormat="1" ht="14" x14ac:dyDescent="0.3">
      <c r="A17" s="6">
        <v>3</v>
      </c>
      <c r="B17" s="15" t="s">
        <v>80</v>
      </c>
      <c r="C17" s="5">
        <v>0</v>
      </c>
      <c r="D17" s="5">
        <v>11.47</v>
      </c>
      <c r="E17" s="5">
        <v>27.62</v>
      </c>
      <c r="F17" s="5">
        <v>43.79</v>
      </c>
      <c r="G17" s="5">
        <v>37.119999999999997</v>
      </c>
      <c r="H17" s="5">
        <v>33.200000000000003</v>
      </c>
      <c r="I17" s="15">
        <v>38.979999999999997</v>
      </c>
      <c r="J17" s="3"/>
      <c r="L17" s="3"/>
    </row>
    <row r="18" spans="1:12" s="9" customFormat="1" ht="14" x14ac:dyDescent="0.3">
      <c r="A18" s="18">
        <v>4</v>
      </c>
      <c r="B18" s="6" t="s">
        <v>86</v>
      </c>
      <c r="C18" s="15"/>
      <c r="D18" s="15"/>
      <c r="E18" s="15"/>
      <c r="F18" s="15"/>
      <c r="G18" s="15"/>
      <c r="H18" s="6"/>
      <c r="I18" s="14"/>
      <c r="J18" s="14"/>
    </row>
    <row r="19" spans="1:12" s="9" customFormat="1" ht="14" x14ac:dyDescent="0.3">
      <c r="A19" s="6"/>
      <c r="B19" s="6"/>
      <c r="C19" s="5">
        <v>0</v>
      </c>
      <c r="D19" s="5">
        <v>166</v>
      </c>
      <c r="E19" s="5">
        <v>614</v>
      </c>
      <c r="F19" s="5">
        <v>3525</v>
      </c>
      <c r="G19" s="5">
        <v>13705</v>
      </c>
      <c r="H19" s="5">
        <v>27667</v>
      </c>
      <c r="I19" s="15">
        <v>67801</v>
      </c>
      <c r="J19" s="3"/>
    </row>
    <row r="20" spans="1:12" s="9" customFormat="1" ht="14" x14ac:dyDescent="0.3">
      <c r="A20" s="18">
        <v>5</v>
      </c>
      <c r="B20" s="15" t="s">
        <v>87</v>
      </c>
      <c r="C20" s="15"/>
      <c r="D20" s="15"/>
      <c r="E20" s="15"/>
      <c r="F20" s="15"/>
      <c r="G20" s="15"/>
      <c r="H20" s="15"/>
      <c r="I20" s="14"/>
      <c r="J20" s="14"/>
    </row>
    <row r="21" spans="1:12" s="9" customFormat="1" ht="14" x14ac:dyDescent="0.3">
      <c r="A21" s="6"/>
      <c r="B21" s="6"/>
      <c r="C21" s="5">
        <v>0</v>
      </c>
      <c r="D21" s="5">
        <v>400</v>
      </c>
      <c r="E21" s="5">
        <v>614</v>
      </c>
      <c r="F21" s="5">
        <v>1982</v>
      </c>
      <c r="G21" s="5">
        <v>10197</v>
      </c>
      <c r="H21" s="5">
        <v>23143</v>
      </c>
      <c r="I21" s="15">
        <v>48039</v>
      </c>
      <c r="J21" s="3"/>
    </row>
    <row r="22" spans="1:12" s="9" customFormat="1" ht="14" x14ac:dyDescent="0.3">
      <c r="A22" s="30" t="s">
        <v>47</v>
      </c>
      <c r="B22" s="30"/>
      <c r="C22" s="30"/>
      <c r="D22" s="6"/>
      <c r="E22" s="6"/>
      <c r="F22" s="6"/>
      <c r="G22" s="6"/>
      <c r="H22" s="6"/>
      <c r="I22" s="14"/>
      <c r="J22" s="14"/>
    </row>
    <row r="23" spans="1:12" s="9" customFormat="1" ht="14" x14ac:dyDescent="0.3">
      <c r="A23" s="6">
        <v>1</v>
      </c>
      <c r="B23" s="15" t="s">
        <v>85</v>
      </c>
      <c r="C23" s="5">
        <v>218</v>
      </c>
      <c r="D23" s="5">
        <v>358</v>
      </c>
      <c r="E23" s="5">
        <v>291</v>
      </c>
      <c r="F23" s="5">
        <v>140</v>
      </c>
      <c r="G23" s="5">
        <v>174</v>
      </c>
      <c r="H23" s="5">
        <v>161</v>
      </c>
      <c r="I23" s="15">
        <v>338</v>
      </c>
      <c r="J23" s="3"/>
    </row>
    <row r="24" spans="1:12" s="9" customFormat="1" ht="14" x14ac:dyDescent="0.3">
      <c r="A24" s="6">
        <v>2</v>
      </c>
      <c r="B24" s="15" t="s">
        <v>81</v>
      </c>
      <c r="C24" s="5">
        <v>419.2</v>
      </c>
      <c r="D24" s="5">
        <v>688.5</v>
      </c>
      <c r="E24" s="5">
        <v>559.6</v>
      </c>
      <c r="F24" s="5">
        <v>269.2</v>
      </c>
      <c r="G24" s="5">
        <v>334.6</v>
      </c>
      <c r="H24" s="5">
        <v>309.60000000000002</v>
      </c>
      <c r="I24" s="15">
        <v>650</v>
      </c>
      <c r="J24" s="3"/>
    </row>
    <row r="25" spans="1:12" s="9" customFormat="1" ht="14" x14ac:dyDescent="0.3">
      <c r="A25" s="6">
        <v>3</v>
      </c>
      <c r="B25" s="15" t="s">
        <v>80</v>
      </c>
      <c r="C25" s="5">
        <v>11.79</v>
      </c>
      <c r="D25" s="5">
        <v>12.72</v>
      </c>
      <c r="E25" s="5">
        <v>17.02</v>
      </c>
      <c r="F25" s="5">
        <v>16.579999999999998</v>
      </c>
      <c r="G25" s="5">
        <v>13.77</v>
      </c>
      <c r="H25" s="5">
        <v>15.11</v>
      </c>
      <c r="I25" s="15">
        <v>15.32</v>
      </c>
      <c r="J25" s="3"/>
    </row>
    <row r="26" spans="1:12" s="9" customFormat="1" ht="14" x14ac:dyDescent="0.3">
      <c r="A26" s="18">
        <v>4</v>
      </c>
      <c r="B26" s="15" t="s">
        <v>88</v>
      </c>
      <c r="C26" s="15"/>
      <c r="D26" s="15"/>
      <c r="E26" s="15"/>
      <c r="F26" s="15"/>
      <c r="G26" s="15"/>
      <c r="H26" s="15"/>
      <c r="I26" s="14"/>
      <c r="J26" s="14"/>
    </row>
    <row r="27" spans="1:12" s="9" customFormat="1" ht="14" x14ac:dyDescent="0.3">
      <c r="A27" s="6"/>
      <c r="B27" s="6"/>
      <c r="C27" s="5">
        <v>4942</v>
      </c>
      <c r="D27" s="5">
        <v>8758</v>
      </c>
      <c r="E27" s="5">
        <v>9524</v>
      </c>
      <c r="F27" s="5">
        <v>4463</v>
      </c>
      <c r="G27" s="5">
        <v>4607</v>
      </c>
      <c r="H27" s="5">
        <v>4678</v>
      </c>
      <c r="I27" s="15">
        <v>9956</v>
      </c>
      <c r="J27" s="3"/>
    </row>
    <row r="28" spans="1:12" s="9" customFormat="1" ht="14" x14ac:dyDescent="0.3">
      <c r="A28" s="18">
        <v>5</v>
      </c>
      <c r="B28" s="15" t="s">
        <v>89</v>
      </c>
      <c r="C28" s="15"/>
      <c r="D28" s="15"/>
      <c r="E28" s="15"/>
      <c r="F28" s="15"/>
      <c r="G28" s="15"/>
      <c r="H28" s="15"/>
      <c r="I28" s="14"/>
      <c r="J28" s="14"/>
    </row>
    <row r="29" spans="1:12" s="9" customFormat="1" ht="14" x14ac:dyDescent="0.3">
      <c r="A29" s="18"/>
      <c r="B29" s="15"/>
      <c r="C29" s="15">
        <v>7135</v>
      </c>
      <c r="D29" s="15">
        <v>11718</v>
      </c>
      <c r="E29" s="15">
        <v>9524</v>
      </c>
      <c r="F29" s="15">
        <v>4582</v>
      </c>
      <c r="G29" s="15">
        <v>5695</v>
      </c>
      <c r="H29" s="15">
        <v>5269</v>
      </c>
      <c r="I29" s="14">
        <v>11063</v>
      </c>
      <c r="J29" s="14"/>
    </row>
    <row r="30" spans="1:12" x14ac:dyDescent="0.35">
      <c r="A30" s="18"/>
      <c r="B30" s="3"/>
      <c r="C30" s="3"/>
      <c r="D30" s="3"/>
      <c r="E30" s="3"/>
      <c r="F30" s="3"/>
      <c r="G30" s="3"/>
      <c r="H30" s="3"/>
      <c r="I30" s="14"/>
      <c r="J30" s="14"/>
    </row>
    <row r="31" spans="1:12" x14ac:dyDescent="0.35">
      <c r="A31" s="18" t="s">
        <v>158</v>
      </c>
      <c r="B31" s="3"/>
      <c r="C31" s="3"/>
      <c r="D31" s="3"/>
      <c r="E31" s="3"/>
      <c r="F31" s="3"/>
      <c r="G31" s="3"/>
      <c r="H31" s="3"/>
      <c r="I31" s="3"/>
      <c r="J31" s="3"/>
    </row>
    <row r="32" spans="1:12" x14ac:dyDescent="0.35">
      <c r="A32" s="18" t="s">
        <v>159</v>
      </c>
      <c r="B32" s="3"/>
      <c r="C32" s="3"/>
      <c r="D32" s="3"/>
      <c r="E32" s="3"/>
      <c r="F32" s="3"/>
      <c r="G32" s="3"/>
      <c r="H32" s="3"/>
      <c r="I32" s="3"/>
      <c r="J32" s="3"/>
    </row>
    <row r="33" spans="1:1" x14ac:dyDescent="0.35">
      <c r="A33" s="18" t="s">
        <v>160</v>
      </c>
    </row>
    <row r="34" spans="1:1" x14ac:dyDescent="0.35">
      <c r="A34" s="18" t="s">
        <v>161</v>
      </c>
    </row>
    <row r="35" spans="1:1" x14ac:dyDescent="0.35">
      <c r="A35" s="18" t="s">
        <v>162</v>
      </c>
    </row>
    <row r="36" spans="1:1" x14ac:dyDescent="0.35">
      <c r="A36" s="22" t="s">
        <v>163</v>
      </c>
    </row>
  </sheetData>
  <mergeCells count="1">
    <mergeCell ref="A22:C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0"/>
  <sheetViews>
    <sheetView zoomScale="155" zoomScaleNormal="155" workbookViewId="0">
      <selection sqref="A1:XFD1048576"/>
    </sheetView>
  </sheetViews>
  <sheetFormatPr defaultRowHeight="13" x14ac:dyDescent="0.3"/>
  <cols>
    <col min="1" max="1" width="24.54296875" style="6" customWidth="1"/>
    <col min="2" max="16384" width="8.7265625" style="6"/>
  </cols>
  <sheetData>
    <row r="1" spans="1:7" x14ac:dyDescent="0.3">
      <c r="A1" s="6" t="s">
        <v>118</v>
      </c>
    </row>
    <row r="2" spans="1:7" x14ac:dyDescent="0.3">
      <c r="A2" s="22" t="s">
        <v>134</v>
      </c>
    </row>
    <row r="4" spans="1:7" x14ac:dyDescent="0.3">
      <c r="B4" s="6">
        <v>1850</v>
      </c>
      <c r="C4" s="6">
        <v>1860</v>
      </c>
      <c r="D4" s="6">
        <v>1870</v>
      </c>
      <c r="E4" s="6">
        <v>1880</v>
      </c>
      <c r="F4" s="6">
        <v>1890</v>
      </c>
      <c r="G4" s="6">
        <v>1900</v>
      </c>
    </row>
    <row r="5" spans="1:7" x14ac:dyDescent="0.3">
      <c r="A5" s="6" t="s">
        <v>48</v>
      </c>
      <c r="B5" s="6">
        <v>748</v>
      </c>
      <c r="C5" s="6">
        <v>2039</v>
      </c>
      <c r="D5" s="6">
        <v>3226</v>
      </c>
      <c r="E5" s="6">
        <v>3496</v>
      </c>
      <c r="F5" s="6">
        <v>4905</v>
      </c>
      <c r="G5" s="6">
        <v>6104</v>
      </c>
    </row>
    <row r="6" spans="1:7" x14ac:dyDescent="0.3">
      <c r="A6" s="6" t="s">
        <v>49</v>
      </c>
    </row>
    <row r="7" spans="1:7" x14ac:dyDescent="0.3">
      <c r="A7" s="6" t="s">
        <v>78</v>
      </c>
      <c r="B7" s="6">
        <v>2.5499999999999998</v>
      </c>
      <c r="C7" s="6">
        <v>5.01</v>
      </c>
      <c r="D7" s="6">
        <v>7.91</v>
      </c>
      <c r="E7" s="6">
        <v>6.55</v>
      </c>
      <c r="F7" s="6">
        <v>7.87</v>
      </c>
      <c r="G7" s="6">
        <v>7.26</v>
      </c>
    </row>
    <row r="8" spans="1:7" x14ac:dyDescent="0.3">
      <c r="A8" s="6" t="s">
        <v>79</v>
      </c>
      <c r="B8" s="6">
        <v>6.62</v>
      </c>
      <c r="C8" s="26">
        <v>12.5</v>
      </c>
      <c r="D8" s="6">
        <v>17.079999999999998</v>
      </c>
      <c r="E8" s="6">
        <v>12.39</v>
      </c>
      <c r="F8" s="6">
        <v>13.72</v>
      </c>
      <c r="G8" s="6">
        <v>14.73</v>
      </c>
    </row>
    <row r="10" spans="1:7" x14ac:dyDescent="0.3">
      <c r="A10" s="17" t="s">
        <v>152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3"/>
  <sheetViews>
    <sheetView workbookViewId="0">
      <selection sqref="A1:XFD1048576"/>
    </sheetView>
  </sheetViews>
  <sheetFormatPr defaultRowHeight="13" x14ac:dyDescent="0.3"/>
  <cols>
    <col min="1" max="1" width="25.36328125" style="6" customWidth="1"/>
    <col min="2" max="16384" width="8.7265625" style="6"/>
  </cols>
  <sheetData>
    <row r="1" spans="1:5" x14ac:dyDescent="0.3">
      <c r="A1" s="6" t="s">
        <v>119</v>
      </c>
    </row>
    <row r="2" spans="1:5" x14ac:dyDescent="0.3">
      <c r="A2" s="22" t="s">
        <v>135</v>
      </c>
    </row>
    <row r="4" spans="1:5" x14ac:dyDescent="0.3">
      <c r="B4" s="27" t="s">
        <v>57</v>
      </c>
      <c r="C4" s="6" t="s">
        <v>114</v>
      </c>
    </row>
    <row r="5" spans="1:5" x14ac:dyDescent="0.3">
      <c r="B5" s="27" t="s">
        <v>58</v>
      </c>
      <c r="C5" s="6" t="s">
        <v>115</v>
      </c>
    </row>
    <row r="6" spans="1:5" x14ac:dyDescent="0.3">
      <c r="B6" s="27" t="s">
        <v>59</v>
      </c>
      <c r="C6" s="6">
        <v>2.5</v>
      </c>
      <c r="D6" s="6">
        <v>2.9</v>
      </c>
      <c r="E6" s="6">
        <v>4.2880000000000003</v>
      </c>
    </row>
    <row r="7" spans="1:5" x14ac:dyDescent="0.3">
      <c r="B7" s="27"/>
    </row>
    <row r="8" spans="1:5" x14ac:dyDescent="0.3">
      <c r="A8" s="27" t="s">
        <v>54</v>
      </c>
      <c r="B8" s="6">
        <v>22.99</v>
      </c>
      <c r="C8" s="6">
        <v>21.2</v>
      </c>
      <c r="D8" s="6">
        <v>19.88</v>
      </c>
      <c r="E8" s="6">
        <v>15.74</v>
      </c>
    </row>
    <row r="9" spans="1:5" x14ac:dyDescent="0.3">
      <c r="A9" s="27" t="s">
        <v>55</v>
      </c>
      <c r="B9" s="6">
        <v>27.52</v>
      </c>
      <c r="C9" s="6">
        <v>28.68</v>
      </c>
      <c r="D9" s="6">
        <v>27.52</v>
      </c>
      <c r="E9" s="6">
        <v>23.51</v>
      </c>
    </row>
    <row r="10" spans="1:5" x14ac:dyDescent="0.3">
      <c r="A10" s="27" t="s">
        <v>56</v>
      </c>
      <c r="B10" s="27">
        <v>32.79</v>
      </c>
      <c r="C10" s="6">
        <v>37.33</v>
      </c>
      <c r="D10" s="6">
        <v>34.92</v>
      </c>
      <c r="E10" s="6">
        <v>26.56</v>
      </c>
    </row>
    <row r="11" spans="1:5" x14ac:dyDescent="0.3">
      <c r="A11" s="27" t="s">
        <v>60</v>
      </c>
      <c r="B11" s="27">
        <v>27.1</v>
      </c>
    </row>
    <row r="13" spans="1:5" x14ac:dyDescent="0.3">
      <c r="A13" s="17" t="s">
        <v>164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
  <sheetViews>
    <sheetView workbookViewId="0"/>
  </sheetViews>
  <sheetFormatPr defaultRowHeight="13" x14ac:dyDescent="0.3"/>
  <cols>
    <col min="1" max="1" width="3.90625" style="6" customWidth="1"/>
    <col min="2" max="2" width="20.26953125" style="6" customWidth="1"/>
    <col min="3" max="16384" width="8.7265625" style="6"/>
  </cols>
  <sheetData>
    <row r="1" spans="1:9" x14ac:dyDescent="0.3">
      <c r="A1" s="6" t="s">
        <v>62</v>
      </c>
    </row>
    <row r="2" spans="1:9" x14ac:dyDescent="0.3">
      <c r="A2" s="22" t="s">
        <v>125</v>
      </c>
    </row>
    <row r="3" spans="1:9" x14ac:dyDescent="0.3">
      <c r="A3" s="22"/>
    </row>
    <row r="4" spans="1:9" x14ac:dyDescent="0.3">
      <c r="A4" s="17"/>
      <c r="C4" s="5">
        <v>1840</v>
      </c>
      <c r="D4" s="5">
        <v>1850</v>
      </c>
      <c r="E4" s="5">
        <v>1860</v>
      </c>
      <c r="F4" s="5">
        <v>1870</v>
      </c>
      <c r="G4" s="5">
        <v>1880</v>
      </c>
      <c r="H4" s="5">
        <v>1890</v>
      </c>
      <c r="I4" s="5">
        <v>1900</v>
      </c>
    </row>
    <row r="5" spans="1:9" x14ac:dyDescent="0.3">
      <c r="A5" s="17" t="s">
        <v>6</v>
      </c>
    </row>
    <row r="6" spans="1:9" x14ac:dyDescent="0.3">
      <c r="A6" s="5">
        <v>1</v>
      </c>
      <c r="B6" s="17" t="s">
        <v>7</v>
      </c>
      <c r="C6" s="5">
        <v>415</v>
      </c>
      <c r="D6" s="5">
        <v>599</v>
      </c>
      <c r="E6" s="1">
        <v>1277</v>
      </c>
      <c r="F6" s="1">
        <v>1949</v>
      </c>
      <c r="G6" s="1">
        <v>2115</v>
      </c>
      <c r="H6" s="1">
        <v>2760</v>
      </c>
      <c r="I6" s="1">
        <v>3560</v>
      </c>
    </row>
    <row r="7" spans="1:9" x14ac:dyDescent="0.3">
      <c r="A7" s="5">
        <v>2</v>
      </c>
      <c r="B7" s="17" t="s">
        <v>8</v>
      </c>
      <c r="C7" s="5">
        <v>95</v>
      </c>
      <c r="D7" s="5">
        <v>96</v>
      </c>
      <c r="E7" s="5">
        <v>100</v>
      </c>
      <c r="F7" s="5">
        <v>128</v>
      </c>
      <c r="G7" s="5">
        <v>130</v>
      </c>
      <c r="H7" s="5">
        <v>135</v>
      </c>
      <c r="I7" s="5">
        <v>132</v>
      </c>
    </row>
    <row r="8" spans="1:9" x14ac:dyDescent="0.3">
      <c r="A8" s="5">
        <v>3</v>
      </c>
      <c r="B8" s="17" t="s">
        <v>9</v>
      </c>
      <c r="C8" s="5">
        <v>437</v>
      </c>
      <c r="D8" s="5">
        <v>624</v>
      </c>
      <c r="E8" s="1">
        <v>1277</v>
      </c>
      <c r="F8" s="1">
        <v>1523</v>
      </c>
      <c r="G8" s="1">
        <v>1627</v>
      </c>
      <c r="H8" s="1">
        <v>2044</v>
      </c>
      <c r="I8" s="1">
        <v>2697</v>
      </c>
    </row>
    <row r="9" spans="1:9" x14ac:dyDescent="0.3">
      <c r="A9" s="17" t="s">
        <v>10</v>
      </c>
    </row>
    <row r="10" spans="1:9" x14ac:dyDescent="0.3">
      <c r="A10" s="5">
        <v>4</v>
      </c>
      <c r="B10" s="17" t="s">
        <v>7</v>
      </c>
      <c r="C10" s="5">
        <v>119</v>
      </c>
      <c r="D10" s="5">
        <v>152</v>
      </c>
      <c r="E10" s="5">
        <v>246</v>
      </c>
      <c r="F10" s="5">
        <v>337</v>
      </c>
      <c r="G10" s="5">
        <v>407</v>
      </c>
      <c r="H10" s="5">
        <v>494</v>
      </c>
      <c r="I10" s="5">
        <v>750</v>
      </c>
    </row>
    <row r="11" spans="1:9" x14ac:dyDescent="0.3">
      <c r="A11" s="5">
        <v>5</v>
      </c>
      <c r="B11" s="17" t="s">
        <v>8</v>
      </c>
      <c r="C11" s="5">
        <v>152</v>
      </c>
      <c r="D11" s="5">
        <v>132</v>
      </c>
      <c r="E11" s="5">
        <v>100</v>
      </c>
      <c r="F11" s="5">
        <v>117</v>
      </c>
      <c r="G11" s="5">
        <v>84</v>
      </c>
      <c r="H11" s="5">
        <v>64</v>
      </c>
      <c r="I11" s="5">
        <v>55</v>
      </c>
    </row>
    <row r="12" spans="1:9" x14ac:dyDescent="0.3">
      <c r="A12" s="5">
        <v>6</v>
      </c>
      <c r="B12" s="17" t="s">
        <v>9</v>
      </c>
      <c r="C12" s="5">
        <v>78</v>
      </c>
      <c r="D12" s="5">
        <v>115</v>
      </c>
      <c r="E12" s="5">
        <v>246</v>
      </c>
      <c r="F12" s="5">
        <v>288</v>
      </c>
      <c r="G12" s="5">
        <v>485</v>
      </c>
      <c r="H12" s="5">
        <v>772</v>
      </c>
      <c r="I12" s="1">
        <v>1364</v>
      </c>
    </row>
    <row r="14" spans="1:9" x14ac:dyDescent="0.3">
      <c r="A14" s="17" t="s">
        <v>136</v>
      </c>
    </row>
    <row r="15" spans="1:9" x14ac:dyDescent="0.3">
      <c r="A15" s="17" t="s">
        <v>139</v>
      </c>
    </row>
    <row r="16" spans="1:9" x14ac:dyDescent="0.3">
      <c r="A16" s="17" t="s">
        <v>143</v>
      </c>
    </row>
    <row r="17" spans="1:1" x14ac:dyDescent="0.3">
      <c r="A17" s="17" t="s">
        <v>140</v>
      </c>
    </row>
    <row r="18" spans="1:1" x14ac:dyDescent="0.3">
      <c r="A18" s="17" t="s">
        <v>141</v>
      </c>
    </row>
    <row r="19" spans="1:1" x14ac:dyDescent="0.3">
      <c r="A19" s="17" t="s">
        <v>142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6"/>
  <sheetViews>
    <sheetView workbookViewId="0">
      <selection sqref="A1:H1"/>
    </sheetView>
  </sheetViews>
  <sheetFormatPr defaultRowHeight="13" x14ac:dyDescent="0.3"/>
  <cols>
    <col min="1" max="1" width="4.54296875" style="23" customWidth="1"/>
    <col min="2" max="2" width="15.81640625" style="23" customWidth="1"/>
    <col min="3" max="16384" width="8.7265625" style="23"/>
  </cols>
  <sheetData>
    <row r="1" spans="1:9" x14ac:dyDescent="0.3">
      <c r="A1" s="28" t="s">
        <v>121</v>
      </c>
      <c r="B1" s="28"/>
      <c r="C1" s="28"/>
      <c r="D1" s="28"/>
      <c r="E1" s="28"/>
      <c r="F1" s="28"/>
      <c r="G1" s="28"/>
      <c r="H1" s="28"/>
    </row>
    <row r="2" spans="1:9" ht="15" customHeight="1" x14ac:dyDescent="0.3">
      <c r="A2" s="6" t="s">
        <v>122</v>
      </c>
    </row>
    <row r="3" spans="1:9" ht="15" customHeight="1" x14ac:dyDescent="0.3"/>
    <row r="4" spans="1:9" x14ac:dyDescent="0.3">
      <c r="A4" s="6"/>
      <c r="B4" s="8"/>
      <c r="C4" s="5">
        <v>1840</v>
      </c>
      <c r="D4" s="5">
        <v>1850</v>
      </c>
      <c r="E4" s="5">
        <v>1860</v>
      </c>
      <c r="F4" s="5">
        <v>1870</v>
      </c>
      <c r="G4" s="5">
        <v>1880</v>
      </c>
      <c r="H4" s="5">
        <v>1890</v>
      </c>
      <c r="I4" s="5">
        <v>1900</v>
      </c>
    </row>
    <row r="5" spans="1:9" x14ac:dyDescent="0.3">
      <c r="A5" s="17" t="s">
        <v>11</v>
      </c>
      <c r="B5" s="17"/>
      <c r="C5" s="6"/>
      <c r="D5" s="6"/>
      <c r="E5" s="6"/>
      <c r="F5" s="6"/>
      <c r="G5" s="6"/>
      <c r="H5" s="6"/>
      <c r="I5" s="6"/>
    </row>
    <row r="6" spans="1:9" x14ac:dyDescent="0.3">
      <c r="A6" s="6">
        <v>1</v>
      </c>
      <c r="B6" s="17" t="s">
        <v>12</v>
      </c>
      <c r="C6" s="5">
        <v>20</v>
      </c>
      <c r="D6" s="5">
        <v>24.5</v>
      </c>
      <c r="E6" s="5">
        <v>34.1</v>
      </c>
      <c r="F6" s="5">
        <v>32.799999999999997</v>
      </c>
      <c r="G6" s="5">
        <v>45.7</v>
      </c>
      <c r="H6" s="5">
        <v>63.4</v>
      </c>
      <c r="I6" s="5">
        <v>63.3</v>
      </c>
    </row>
    <row r="7" spans="1:9" x14ac:dyDescent="0.3">
      <c r="A7" s="6">
        <v>2</v>
      </c>
      <c r="B7" s="17" t="s">
        <v>13</v>
      </c>
      <c r="C7" s="5">
        <v>8.0299999999999994</v>
      </c>
      <c r="D7" s="5">
        <v>10</v>
      </c>
      <c r="E7" s="5">
        <v>13.78</v>
      </c>
      <c r="F7" s="5">
        <v>22.84</v>
      </c>
      <c r="G7" s="5">
        <v>17.8</v>
      </c>
      <c r="H7" s="5">
        <v>16.95</v>
      </c>
      <c r="I7" s="5">
        <v>26.5</v>
      </c>
    </row>
    <row r="8" spans="1:9" x14ac:dyDescent="0.3">
      <c r="A8" s="6">
        <v>3</v>
      </c>
      <c r="B8" s="17" t="s">
        <v>14</v>
      </c>
      <c r="C8" s="5">
        <v>160.6</v>
      </c>
      <c r="D8" s="5">
        <v>245</v>
      </c>
      <c r="E8" s="5">
        <v>469.9</v>
      </c>
      <c r="F8" s="5">
        <v>749.2</v>
      </c>
      <c r="G8" s="5">
        <v>813.5</v>
      </c>
      <c r="H8" s="5">
        <v>1074.5999999999999</v>
      </c>
      <c r="I8" s="5">
        <v>1669.5</v>
      </c>
    </row>
    <row r="9" spans="1:9" x14ac:dyDescent="0.3">
      <c r="A9" s="6">
        <v>4</v>
      </c>
      <c r="B9" s="17" t="s">
        <v>15</v>
      </c>
      <c r="C9" s="5">
        <v>275.60000000000002</v>
      </c>
      <c r="D9" s="5">
        <v>337.6</v>
      </c>
      <c r="E9" s="5">
        <v>469.9</v>
      </c>
      <c r="F9" s="5">
        <v>452</v>
      </c>
      <c r="G9" s="5">
        <v>629.70000000000005</v>
      </c>
      <c r="H9" s="5">
        <v>873.6</v>
      </c>
      <c r="I9" s="5">
        <v>868.1</v>
      </c>
    </row>
    <row r="10" spans="1:9" x14ac:dyDescent="0.3">
      <c r="A10" s="6"/>
      <c r="B10" s="6"/>
      <c r="C10" s="6"/>
      <c r="D10" s="6"/>
      <c r="E10" s="6"/>
      <c r="F10" s="6"/>
      <c r="G10" s="6"/>
      <c r="H10" s="6"/>
      <c r="I10" s="6"/>
    </row>
    <row r="11" spans="1:9" x14ac:dyDescent="0.3">
      <c r="A11" s="17" t="s">
        <v>16</v>
      </c>
      <c r="B11" s="6"/>
      <c r="C11" s="6"/>
      <c r="D11" s="6"/>
      <c r="E11" s="6"/>
      <c r="F11" s="6"/>
      <c r="G11" s="6"/>
      <c r="H11" s="6"/>
      <c r="I11" s="6"/>
    </row>
    <row r="12" spans="1:9" x14ac:dyDescent="0.3">
      <c r="A12" s="6">
        <v>5</v>
      </c>
      <c r="B12" s="17" t="s">
        <v>12</v>
      </c>
      <c r="C12" s="5">
        <v>26.3</v>
      </c>
      <c r="D12" s="5">
        <v>30.4</v>
      </c>
      <c r="E12" s="5">
        <v>33.5</v>
      </c>
      <c r="F12" s="5">
        <v>40.1</v>
      </c>
      <c r="G12" s="5">
        <v>52.5</v>
      </c>
      <c r="H12" s="5">
        <v>57</v>
      </c>
      <c r="I12" s="5">
        <v>60.6</v>
      </c>
    </row>
    <row r="13" spans="1:9" x14ac:dyDescent="0.3">
      <c r="A13" s="6">
        <v>6</v>
      </c>
      <c r="B13" s="17" t="s">
        <v>13</v>
      </c>
      <c r="C13" s="5">
        <v>1.49</v>
      </c>
      <c r="D13" s="5">
        <v>1.29</v>
      </c>
      <c r="E13" s="5">
        <v>2.92</v>
      </c>
      <c r="F13" s="5">
        <v>5.64</v>
      </c>
      <c r="G13" s="5">
        <v>4.4000000000000004</v>
      </c>
      <c r="H13" s="5">
        <v>4.8</v>
      </c>
      <c r="I13" s="5">
        <v>5.36</v>
      </c>
    </row>
    <row r="14" spans="1:9" x14ac:dyDescent="0.3">
      <c r="A14" s="6">
        <v>7</v>
      </c>
      <c r="B14" s="17" t="s">
        <v>14</v>
      </c>
      <c r="C14" s="5">
        <v>39.200000000000003</v>
      </c>
      <c r="D14" s="5">
        <v>39.200000000000003</v>
      </c>
      <c r="E14" s="5">
        <v>97.8</v>
      </c>
      <c r="F14" s="5">
        <v>226.2</v>
      </c>
      <c r="G14" s="5">
        <v>231</v>
      </c>
      <c r="H14" s="5">
        <v>273.60000000000002</v>
      </c>
      <c r="I14" s="5">
        <v>324.8</v>
      </c>
    </row>
    <row r="15" spans="1:9" x14ac:dyDescent="0.3">
      <c r="A15" s="6">
        <v>8</v>
      </c>
      <c r="B15" s="17" t="s">
        <v>15</v>
      </c>
      <c r="C15" s="5">
        <v>76.8</v>
      </c>
      <c r="D15" s="5">
        <v>88.8</v>
      </c>
      <c r="E15" s="5">
        <v>97.8</v>
      </c>
      <c r="F15" s="5">
        <v>117.1</v>
      </c>
      <c r="G15" s="5">
        <v>153.30000000000001</v>
      </c>
      <c r="H15" s="5">
        <v>166.4</v>
      </c>
      <c r="I15" s="5">
        <v>177</v>
      </c>
    </row>
    <row r="16" spans="1:9" x14ac:dyDescent="0.3">
      <c r="A16" s="6"/>
      <c r="B16" s="6"/>
      <c r="C16" s="6"/>
      <c r="D16" s="6"/>
      <c r="E16" s="6"/>
      <c r="F16" s="6"/>
      <c r="G16" s="6"/>
      <c r="H16" s="6"/>
      <c r="I16" s="6"/>
    </row>
    <row r="17" spans="1:9" x14ac:dyDescent="0.3">
      <c r="A17" s="17" t="s">
        <v>17</v>
      </c>
      <c r="B17" s="6"/>
      <c r="C17" s="6"/>
      <c r="D17" s="6"/>
      <c r="E17" s="6"/>
      <c r="F17" s="6"/>
      <c r="G17" s="6"/>
      <c r="H17" s="6"/>
      <c r="I17" s="6"/>
    </row>
    <row r="18" spans="1:9" x14ac:dyDescent="0.3">
      <c r="A18" s="6">
        <v>9</v>
      </c>
      <c r="B18" s="17" t="s">
        <v>12</v>
      </c>
      <c r="C18" s="5">
        <v>32</v>
      </c>
      <c r="D18" s="5">
        <v>36</v>
      </c>
      <c r="E18" s="5">
        <v>36</v>
      </c>
      <c r="F18" s="5">
        <v>36.4</v>
      </c>
      <c r="G18" s="5">
        <v>44.9</v>
      </c>
      <c r="H18" s="5">
        <v>42.7</v>
      </c>
      <c r="I18" s="5">
        <v>45.1</v>
      </c>
    </row>
    <row r="19" spans="1:9" x14ac:dyDescent="0.3">
      <c r="A19" s="6">
        <v>10</v>
      </c>
      <c r="B19" s="17" t="s">
        <v>13</v>
      </c>
      <c r="C19" s="5">
        <v>1.4</v>
      </c>
      <c r="D19" s="5">
        <v>1.55</v>
      </c>
      <c r="E19" s="5">
        <v>2.7</v>
      </c>
      <c r="F19" s="5">
        <v>1.87</v>
      </c>
      <c r="G19" s="5">
        <v>2.1800000000000002</v>
      </c>
      <c r="H19" s="5">
        <v>2.29</v>
      </c>
      <c r="I19" s="5">
        <v>2.97</v>
      </c>
    </row>
    <row r="20" spans="1:9" x14ac:dyDescent="0.3">
      <c r="A20" s="6">
        <v>11</v>
      </c>
      <c r="B20" s="17" t="s">
        <v>14</v>
      </c>
      <c r="C20" s="5">
        <v>44.8</v>
      </c>
      <c r="D20" s="5">
        <v>55.8</v>
      </c>
      <c r="E20" s="5">
        <v>97.2</v>
      </c>
      <c r="F20" s="5">
        <v>68.099999999999994</v>
      </c>
      <c r="G20" s="5">
        <v>97.9</v>
      </c>
      <c r="H20" s="5">
        <v>97.8</v>
      </c>
      <c r="I20" s="5">
        <v>133.9</v>
      </c>
    </row>
    <row r="21" spans="1:9" x14ac:dyDescent="0.3">
      <c r="A21" s="6">
        <v>12</v>
      </c>
      <c r="B21" s="17" t="s">
        <v>15</v>
      </c>
      <c r="C21" s="5">
        <v>86.4</v>
      </c>
      <c r="D21" s="5">
        <v>97.2</v>
      </c>
      <c r="E21" s="5">
        <v>97.2</v>
      </c>
      <c r="F21" s="5">
        <v>98.3</v>
      </c>
      <c r="G21" s="5">
        <v>121.2</v>
      </c>
      <c r="H21" s="5">
        <v>115.3</v>
      </c>
      <c r="I21" s="5">
        <v>121.8</v>
      </c>
    </row>
    <row r="22" spans="1:9" x14ac:dyDescent="0.3">
      <c r="A22" s="6"/>
      <c r="B22" s="6"/>
      <c r="C22" s="6"/>
      <c r="D22" s="6"/>
      <c r="E22" s="6"/>
      <c r="F22" s="6"/>
      <c r="G22" s="6"/>
      <c r="H22" s="6"/>
      <c r="I22" s="6"/>
    </row>
    <row r="23" spans="1:9" x14ac:dyDescent="0.3">
      <c r="A23" s="17" t="s">
        <v>18</v>
      </c>
      <c r="B23" s="6"/>
      <c r="C23" s="6"/>
      <c r="D23" s="6"/>
      <c r="E23" s="6"/>
      <c r="F23" s="6"/>
      <c r="G23" s="6"/>
      <c r="H23" s="6"/>
      <c r="I23" s="6"/>
    </row>
    <row r="24" spans="1:9" x14ac:dyDescent="0.3">
      <c r="A24" s="6">
        <v>13</v>
      </c>
      <c r="B24" s="17" t="s">
        <v>12</v>
      </c>
      <c r="C24" s="5">
        <v>4.24</v>
      </c>
      <c r="D24" s="5">
        <v>4.7699999999999996</v>
      </c>
      <c r="E24" s="5">
        <v>6.87</v>
      </c>
      <c r="F24" s="5">
        <v>7.63</v>
      </c>
      <c r="G24" s="5">
        <v>10.9</v>
      </c>
      <c r="H24" s="5">
        <v>15.73</v>
      </c>
      <c r="I24" s="5">
        <v>17.86</v>
      </c>
    </row>
    <row r="25" spans="1:9" x14ac:dyDescent="0.3">
      <c r="A25" s="6">
        <v>14</v>
      </c>
      <c r="B25" s="17" t="s">
        <v>13</v>
      </c>
      <c r="C25" s="5">
        <v>40.619999999999997</v>
      </c>
      <c r="D25" s="5">
        <v>44.37</v>
      </c>
      <c r="E25" s="5">
        <v>48.12</v>
      </c>
      <c r="F25" s="5">
        <v>66.989999999999995</v>
      </c>
      <c r="G25" s="5">
        <v>53.74</v>
      </c>
      <c r="H25" s="5">
        <v>69.27</v>
      </c>
      <c r="I25" s="5">
        <v>43.56</v>
      </c>
    </row>
    <row r="26" spans="1:9" x14ac:dyDescent="0.3">
      <c r="A26" s="6">
        <v>15</v>
      </c>
      <c r="B26" s="17" t="s">
        <v>14</v>
      </c>
      <c r="C26" s="5">
        <v>172.2</v>
      </c>
      <c r="D26" s="5">
        <v>211.6</v>
      </c>
      <c r="E26" s="5">
        <v>330.6</v>
      </c>
      <c r="F26" s="5">
        <v>511.3</v>
      </c>
      <c r="G26" s="5">
        <v>585.79999999999995</v>
      </c>
      <c r="H26" s="5">
        <v>1089.5999999999999</v>
      </c>
      <c r="I26" s="5">
        <v>778</v>
      </c>
    </row>
    <row r="27" spans="1:9" x14ac:dyDescent="0.3">
      <c r="A27" s="6">
        <v>16</v>
      </c>
      <c r="B27" s="17" t="s">
        <v>15</v>
      </c>
      <c r="C27" s="5">
        <v>204</v>
      </c>
      <c r="D27" s="5">
        <v>229.5</v>
      </c>
      <c r="E27" s="5">
        <v>330.6</v>
      </c>
      <c r="F27" s="5">
        <v>367.2</v>
      </c>
      <c r="G27" s="6"/>
      <c r="H27" s="5">
        <v>756.9</v>
      </c>
      <c r="I27" s="5">
        <v>859.4</v>
      </c>
    </row>
    <row r="28" spans="1:9" x14ac:dyDescent="0.3">
      <c r="A28" s="6"/>
      <c r="B28" s="6"/>
      <c r="C28" s="6"/>
      <c r="D28" s="6"/>
      <c r="E28" s="6"/>
      <c r="F28" s="6"/>
      <c r="G28" s="6"/>
      <c r="H28" s="6"/>
      <c r="I28" s="6"/>
    </row>
    <row r="29" spans="1:9" x14ac:dyDescent="0.3">
      <c r="A29" s="17" t="s">
        <v>19</v>
      </c>
      <c r="B29" s="6"/>
      <c r="C29" s="6"/>
      <c r="D29" s="6"/>
      <c r="E29" s="6"/>
      <c r="F29" s="6"/>
      <c r="G29" s="6"/>
      <c r="H29" s="6"/>
      <c r="I29" s="6"/>
    </row>
    <row r="30" spans="1:9" x14ac:dyDescent="0.3">
      <c r="A30" s="6">
        <v>17</v>
      </c>
      <c r="B30" s="17" t="s">
        <v>12</v>
      </c>
      <c r="C30" s="5">
        <v>0.53900000000000003</v>
      </c>
      <c r="D30" s="5">
        <v>0.61499999999999999</v>
      </c>
      <c r="E30" s="5">
        <v>1.266</v>
      </c>
      <c r="F30" s="5">
        <v>1.2450000000000001</v>
      </c>
      <c r="G30" s="5">
        <v>1.8779999999999999</v>
      </c>
      <c r="H30" s="5">
        <v>2.3220000000000001</v>
      </c>
      <c r="I30" s="5">
        <v>3.1389999999999998</v>
      </c>
    </row>
    <row r="31" spans="1:9" x14ac:dyDescent="0.3">
      <c r="A31" s="6">
        <v>18</v>
      </c>
      <c r="B31" s="17" t="s">
        <v>13</v>
      </c>
      <c r="C31" s="5">
        <v>52.07</v>
      </c>
      <c r="D31" s="5">
        <v>56.87</v>
      </c>
      <c r="E31" s="5">
        <v>61.68</v>
      </c>
      <c r="F31" s="5">
        <v>89.71</v>
      </c>
      <c r="G31" s="5">
        <v>61.74</v>
      </c>
      <c r="H31" s="5">
        <v>77.61</v>
      </c>
      <c r="I31" s="5">
        <v>51.46</v>
      </c>
    </row>
    <row r="32" spans="1:9" x14ac:dyDescent="0.3">
      <c r="A32" s="6">
        <v>19</v>
      </c>
      <c r="B32" s="17" t="s">
        <v>14</v>
      </c>
      <c r="C32" s="5">
        <v>28.1</v>
      </c>
      <c r="D32" s="5">
        <v>35</v>
      </c>
      <c r="E32" s="5">
        <v>78.099999999999994</v>
      </c>
      <c r="F32" s="5">
        <v>111.7</v>
      </c>
      <c r="G32" s="5">
        <v>115.9</v>
      </c>
      <c r="H32" s="5">
        <v>180.2</v>
      </c>
      <c r="I32" s="5">
        <v>161.4</v>
      </c>
    </row>
    <row r="33" spans="1:9" x14ac:dyDescent="0.3">
      <c r="A33" s="6">
        <v>20</v>
      </c>
      <c r="B33" s="17" t="s">
        <v>15</v>
      </c>
      <c r="C33" s="5">
        <v>33.200000000000003</v>
      </c>
      <c r="D33" s="5">
        <v>37.9</v>
      </c>
      <c r="E33" s="5">
        <v>78.099999999999994</v>
      </c>
      <c r="F33" s="5">
        <v>76.8</v>
      </c>
      <c r="G33" s="5">
        <v>115.8</v>
      </c>
      <c r="H33" s="5">
        <v>143.19999999999999</v>
      </c>
      <c r="I33" s="5">
        <v>193.6</v>
      </c>
    </row>
    <row r="34" spans="1:9" x14ac:dyDescent="0.3">
      <c r="A34" s="6"/>
      <c r="B34" s="6"/>
      <c r="C34" s="6"/>
      <c r="D34" s="6"/>
      <c r="E34" s="6"/>
      <c r="F34" s="6"/>
      <c r="G34" s="6"/>
      <c r="H34" s="6"/>
      <c r="I34" s="6"/>
    </row>
    <row r="35" spans="1:9" x14ac:dyDescent="0.3">
      <c r="A35" s="17" t="s">
        <v>20</v>
      </c>
      <c r="B35" s="6"/>
      <c r="C35" s="6"/>
      <c r="D35" s="6"/>
      <c r="E35" s="6"/>
      <c r="F35" s="6"/>
      <c r="G35" s="6"/>
      <c r="H35" s="6"/>
      <c r="I35" s="6"/>
    </row>
    <row r="36" spans="1:9" x14ac:dyDescent="0.3">
      <c r="A36" s="6">
        <v>21</v>
      </c>
      <c r="B36" s="17" t="s">
        <v>14</v>
      </c>
      <c r="C36" s="5">
        <v>444.9</v>
      </c>
      <c r="D36" s="5">
        <v>586.6</v>
      </c>
      <c r="E36" s="5">
        <v>1073.5999999999999</v>
      </c>
      <c r="F36" s="5">
        <v>1666.3</v>
      </c>
      <c r="G36" s="5">
        <v>1844.1</v>
      </c>
      <c r="H36" s="5">
        <v>2715.8</v>
      </c>
      <c r="I36" s="5">
        <v>3067.7</v>
      </c>
    </row>
    <row r="37" spans="1:9" x14ac:dyDescent="0.3">
      <c r="A37" s="6">
        <v>22</v>
      </c>
      <c r="B37" s="17" t="s">
        <v>15</v>
      </c>
      <c r="C37" s="5">
        <v>676</v>
      </c>
      <c r="D37" s="5">
        <v>791</v>
      </c>
      <c r="E37" s="5">
        <v>1073.5999999999999</v>
      </c>
      <c r="F37" s="5">
        <v>1111.4000000000001</v>
      </c>
      <c r="G37" s="5">
        <v>1544.5</v>
      </c>
      <c r="H37" s="5">
        <v>2055.4</v>
      </c>
      <c r="I37" s="5">
        <v>2219.9</v>
      </c>
    </row>
    <row r="38" spans="1:9" x14ac:dyDescent="0.3">
      <c r="A38" s="6">
        <v>23</v>
      </c>
      <c r="B38" s="17" t="s">
        <v>21</v>
      </c>
      <c r="C38" s="5">
        <v>65.8</v>
      </c>
      <c r="D38" s="5">
        <v>74.2</v>
      </c>
      <c r="E38" s="5">
        <v>100</v>
      </c>
      <c r="F38" s="5">
        <v>149.9</v>
      </c>
      <c r="G38" s="5">
        <v>119.4</v>
      </c>
      <c r="H38" s="5">
        <v>132.1</v>
      </c>
      <c r="I38" s="5">
        <v>138.19999999999999</v>
      </c>
    </row>
    <row r="40" spans="1:9" x14ac:dyDescent="0.3">
      <c r="A40" s="17" t="s">
        <v>144</v>
      </c>
      <c r="B40" s="24"/>
      <c r="C40" s="24"/>
      <c r="D40" s="24"/>
      <c r="E40" s="24"/>
      <c r="F40" s="24"/>
      <c r="G40" s="24"/>
      <c r="H40" s="24"/>
      <c r="I40" s="24"/>
    </row>
    <row r="41" spans="1:9" ht="15.5" x14ac:dyDescent="0.3">
      <c r="A41" s="25" t="s">
        <v>148</v>
      </c>
    </row>
    <row r="42" spans="1:9" x14ac:dyDescent="0.3">
      <c r="A42" s="17" t="s">
        <v>145</v>
      </c>
    </row>
    <row r="43" spans="1:9" ht="15.5" x14ac:dyDescent="0.3">
      <c r="A43" s="25" t="s">
        <v>149</v>
      </c>
    </row>
    <row r="44" spans="1:9" x14ac:dyDescent="0.3">
      <c r="A44" s="17" t="s">
        <v>146</v>
      </c>
    </row>
    <row r="45" spans="1:9" ht="15.5" x14ac:dyDescent="0.3">
      <c r="A45" s="25" t="s">
        <v>150</v>
      </c>
    </row>
    <row r="46" spans="1:9" x14ac:dyDescent="0.3">
      <c r="A46" s="17" t="s">
        <v>147</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9"/>
  <sheetViews>
    <sheetView zoomScale="171" zoomScaleNormal="171" workbookViewId="0"/>
  </sheetViews>
  <sheetFormatPr defaultRowHeight="13" x14ac:dyDescent="0.3"/>
  <cols>
    <col min="1" max="1" width="16.54296875" style="23" customWidth="1"/>
    <col min="2" max="16384" width="8.7265625" style="23"/>
  </cols>
  <sheetData>
    <row r="1" spans="1:8" x14ac:dyDescent="0.3">
      <c r="A1" s="6" t="s">
        <v>64</v>
      </c>
    </row>
    <row r="2" spans="1:8" x14ac:dyDescent="0.3">
      <c r="A2" s="17" t="s">
        <v>123</v>
      </c>
    </row>
    <row r="4" spans="1:8" x14ac:dyDescent="0.3">
      <c r="A4" s="24"/>
      <c r="B4" s="5">
        <v>1840</v>
      </c>
      <c r="C4" s="5">
        <v>1850</v>
      </c>
      <c r="D4" s="5">
        <v>1860</v>
      </c>
      <c r="E4" s="5">
        <v>1870</v>
      </c>
      <c r="F4" s="5">
        <v>1880</v>
      </c>
      <c r="G4" s="5">
        <v>1890</v>
      </c>
      <c r="H4" s="5">
        <v>1900</v>
      </c>
    </row>
    <row r="5" spans="1:8" x14ac:dyDescent="0.3">
      <c r="A5" s="17" t="s">
        <v>22</v>
      </c>
    </row>
    <row r="6" spans="1:8" x14ac:dyDescent="0.3">
      <c r="A6" s="17" t="s">
        <v>23</v>
      </c>
      <c r="B6" s="5">
        <v>10</v>
      </c>
      <c r="C6" s="5">
        <v>11.15</v>
      </c>
      <c r="D6" s="5">
        <v>12.22</v>
      </c>
      <c r="E6" s="5">
        <v>12</v>
      </c>
      <c r="F6" s="5">
        <v>13.15</v>
      </c>
      <c r="G6" s="5">
        <v>10.74</v>
      </c>
      <c r="H6" s="5">
        <v>8.1300000000000008</v>
      </c>
    </row>
    <row r="7" spans="1:8" x14ac:dyDescent="0.3">
      <c r="A7" s="17" t="s">
        <v>24</v>
      </c>
      <c r="B7" s="5">
        <v>19.5</v>
      </c>
      <c r="C7" s="5">
        <v>22.8</v>
      </c>
      <c r="D7" s="5">
        <v>26.77</v>
      </c>
      <c r="E7" s="5">
        <v>29.12</v>
      </c>
      <c r="F7" s="5">
        <v>30.74</v>
      </c>
      <c r="G7" s="5">
        <v>31.6</v>
      </c>
      <c r="H7" s="5">
        <v>29.79</v>
      </c>
    </row>
    <row r="8" spans="1:8" x14ac:dyDescent="0.3">
      <c r="A8" s="17" t="s">
        <v>25</v>
      </c>
      <c r="B8" s="5">
        <v>11.2</v>
      </c>
      <c r="C8" s="5">
        <v>17.170000000000002</v>
      </c>
      <c r="D8" s="5">
        <v>29.47</v>
      </c>
      <c r="E8" s="5">
        <v>38.299999999999997</v>
      </c>
      <c r="F8" s="5">
        <v>53.66</v>
      </c>
      <c r="G8" s="5">
        <v>57.57</v>
      </c>
      <c r="H8" s="5">
        <v>63.85</v>
      </c>
    </row>
    <row r="9" spans="1:8" x14ac:dyDescent="0.3">
      <c r="A9" s="17" t="s">
        <v>26</v>
      </c>
      <c r="B9" s="5">
        <v>0.8</v>
      </c>
      <c r="C9" s="5">
        <v>1.2</v>
      </c>
      <c r="D9" s="5">
        <v>2.12</v>
      </c>
      <c r="E9" s="5">
        <v>4.3</v>
      </c>
      <c r="F9" s="5">
        <v>8.06</v>
      </c>
      <c r="G9" s="5">
        <v>10.25</v>
      </c>
      <c r="H9" s="5">
        <v>13.02</v>
      </c>
    </row>
    <row r="10" spans="1:8" x14ac:dyDescent="0.3">
      <c r="A10" s="17" t="s">
        <v>27</v>
      </c>
      <c r="B10" s="5">
        <v>28.5</v>
      </c>
      <c r="C10" s="5">
        <v>30.01</v>
      </c>
      <c r="D10" s="5">
        <v>34.9</v>
      </c>
      <c r="E10" s="5">
        <v>30.2</v>
      </c>
      <c r="F10" s="5">
        <v>36.159999999999997</v>
      </c>
      <c r="G10" s="5">
        <v>41.67</v>
      </c>
      <c r="H10" s="5">
        <v>46.1</v>
      </c>
    </row>
    <row r="11" spans="1:8" x14ac:dyDescent="0.3">
      <c r="A11" s="17" t="s">
        <v>28</v>
      </c>
      <c r="B11" s="5">
        <v>8.8000000000000007</v>
      </c>
      <c r="C11" s="5">
        <v>17.25</v>
      </c>
      <c r="D11" s="5">
        <v>24.02</v>
      </c>
      <c r="E11" s="5">
        <v>22.71</v>
      </c>
      <c r="F11" s="5">
        <v>29.04</v>
      </c>
      <c r="G11" s="5">
        <v>33.770000000000003</v>
      </c>
      <c r="H11" s="5">
        <v>38.090000000000003</v>
      </c>
    </row>
    <row r="12" spans="1:8" x14ac:dyDescent="0.3">
      <c r="A12" s="17" t="s">
        <v>29</v>
      </c>
      <c r="B12" s="5">
        <v>1.5</v>
      </c>
      <c r="C12" s="5">
        <v>3.02</v>
      </c>
      <c r="D12" s="5">
        <v>6.94</v>
      </c>
      <c r="E12" s="5">
        <v>6.48</v>
      </c>
      <c r="F12" s="5">
        <v>14.02</v>
      </c>
      <c r="G12" s="5">
        <v>21.89</v>
      </c>
      <c r="H12" s="5">
        <v>26.18</v>
      </c>
    </row>
    <row r="13" spans="1:8" x14ac:dyDescent="0.3">
      <c r="A13" s="17" t="s">
        <v>30</v>
      </c>
      <c r="B13" s="5" t="s">
        <v>31</v>
      </c>
      <c r="C13" s="5">
        <v>0</v>
      </c>
      <c r="D13" s="5">
        <v>0</v>
      </c>
      <c r="E13" s="5">
        <v>0</v>
      </c>
      <c r="F13" s="5">
        <v>0</v>
      </c>
      <c r="G13" s="5">
        <v>0</v>
      </c>
      <c r="H13" s="5">
        <v>0</v>
      </c>
    </row>
    <row r="14" spans="1:8" x14ac:dyDescent="0.3">
      <c r="A14" s="17" t="s">
        <v>32</v>
      </c>
      <c r="B14" s="5" t="s">
        <v>31</v>
      </c>
      <c r="C14" s="5">
        <v>0.13</v>
      </c>
      <c r="D14" s="5">
        <v>1.91</v>
      </c>
      <c r="E14" s="5">
        <v>2.97</v>
      </c>
      <c r="F14" s="5">
        <v>5.5</v>
      </c>
      <c r="G14" s="5">
        <v>6.43</v>
      </c>
      <c r="H14" s="5">
        <v>6.85</v>
      </c>
    </row>
    <row r="15" spans="1:8" x14ac:dyDescent="0.3">
      <c r="A15" s="17" t="s">
        <v>33</v>
      </c>
      <c r="B15" s="5">
        <v>80.3</v>
      </c>
      <c r="C15" s="5">
        <v>102.73</v>
      </c>
      <c r="D15" s="5">
        <v>138.35</v>
      </c>
      <c r="E15" s="5">
        <v>146.08000000000001</v>
      </c>
      <c r="F15" s="5">
        <v>190.33</v>
      </c>
      <c r="G15" s="5">
        <v>213.92</v>
      </c>
      <c r="H15" s="5">
        <v>232.01</v>
      </c>
    </row>
    <row r="17" spans="1:8" x14ac:dyDescent="0.3">
      <c r="A17" s="17" t="s">
        <v>34</v>
      </c>
    </row>
    <row r="18" spans="1:8" x14ac:dyDescent="0.3">
      <c r="A18" s="17" t="s">
        <v>25</v>
      </c>
      <c r="B18" s="5">
        <v>2.8</v>
      </c>
      <c r="C18" s="5">
        <v>5.74</v>
      </c>
      <c r="D18" s="5">
        <v>11.72</v>
      </c>
      <c r="E18" s="5">
        <v>16.600000000000001</v>
      </c>
      <c r="F18" s="5">
        <v>21.93</v>
      </c>
      <c r="G18" s="5">
        <v>21.2</v>
      </c>
      <c r="H18" s="5">
        <v>22.82</v>
      </c>
    </row>
    <row r="19" spans="1:8" x14ac:dyDescent="0.3">
      <c r="A19" s="17" t="s">
        <v>26</v>
      </c>
      <c r="B19" s="5">
        <v>1.2</v>
      </c>
      <c r="C19" s="5">
        <v>2.57</v>
      </c>
      <c r="D19" s="5">
        <v>9</v>
      </c>
      <c r="E19" s="5">
        <v>19.2</v>
      </c>
      <c r="F19" s="5">
        <v>53.2</v>
      </c>
      <c r="G19" s="5">
        <v>95.27</v>
      </c>
      <c r="H19" s="5">
        <v>122.63</v>
      </c>
    </row>
    <row r="20" spans="1:8" x14ac:dyDescent="0.3">
      <c r="A20" s="17" t="s">
        <v>27</v>
      </c>
      <c r="B20" s="5">
        <v>0</v>
      </c>
      <c r="C20" s="5">
        <v>0</v>
      </c>
      <c r="D20" s="5">
        <v>0</v>
      </c>
      <c r="E20" s="5">
        <v>0.01</v>
      </c>
      <c r="F20" s="5">
        <v>0.01</v>
      </c>
      <c r="G20" s="5">
        <v>0.01</v>
      </c>
      <c r="H20" s="5">
        <v>0.02</v>
      </c>
    </row>
    <row r="21" spans="1:8" x14ac:dyDescent="0.3">
      <c r="A21" s="17" t="s">
        <v>28</v>
      </c>
      <c r="B21" s="5">
        <v>1</v>
      </c>
      <c r="C21" s="5">
        <v>1.77</v>
      </c>
      <c r="D21" s="5">
        <v>1.87</v>
      </c>
      <c r="E21" s="5">
        <v>1.51</v>
      </c>
      <c r="F21" s="5">
        <v>1.78</v>
      </c>
      <c r="G21" s="5">
        <v>1.96</v>
      </c>
      <c r="H21" s="5">
        <v>2.15</v>
      </c>
    </row>
    <row r="22" spans="1:8" x14ac:dyDescent="0.3">
      <c r="A22" s="17" t="s">
        <v>29</v>
      </c>
      <c r="B22" s="5">
        <v>0</v>
      </c>
      <c r="C22" s="5">
        <v>0</v>
      </c>
      <c r="D22" s="5">
        <v>0.4</v>
      </c>
      <c r="E22" s="5">
        <v>0.39</v>
      </c>
      <c r="F22" s="5">
        <v>4.96</v>
      </c>
      <c r="G22" s="5">
        <v>8.66</v>
      </c>
      <c r="H22" s="5">
        <v>13.59</v>
      </c>
    </row>
    <row r="23" spans="1:8" x14ac:dyDescent="0.3">
      <c r="A23" s="17" t="s">
        <v>30</v>
      </c>
      <c r="B23" s="5" t="s">
        <v>31</v>
      </c>
      <c r="C23" s="5">
        <v>0.18</v>
      </c>
      <c r="D23" s="5">
        <v>0.24</v>
      </c>
      <c r="E23" s="5">
        <v>0.57999999999999996</v>
      </c>
      <c r="F23" s="5">
        <v>2.21</v>
      </c>
      <c r="G23" s="5">
        <v>5.46</v>
      </c>
      <c r="H23" s="5">
        <v>8.4</v>
      </c>
    </row>
    <row r="24" spans="1:8" x14ac:dyDescent="0.3">
      <c r="A24" s="17" t="s">
        <v>32</v>
      </c>
      <c r="B24" s="5" t="s">
        <v>31</v>
      </c>
      <c r="C24" s="5">
        <v>0.03</v>
      </c>
      <c r="D24" s="5">
        <v>1.54</v>
      </c>
      <c r="E24" s="5">
        <v>4.5599999999999996</v>
      </c>
      <c r="F24" s="5">
        <v>7.85</v>
      </c>
      <c r="G24" s="5">
        <v>11.13</v>
      </c>
      <c r="H24" s="5">
        <v>12.91</v>
      </c>
    </row>
    <row r="25" spans="1:8" x14ac:dyDescent="0.3">
      <c r="A25" s="17" t="s">
        <v>33</v>
      </c>
      <c r="B25" s="5">
        <v>5</v>
      </c>
      <c r="C25" s="5">
        <v>10.29</v>
      </c>
      <c r="D25" s="5">
        <v>24.77</v>
      </c>
      <c r="E25" s="5">
        <v>42.85</v>
      </c>
      <c r="F25" s="5">
        <v>91.94</v>
      </c>
      <c r="G25" s="5">
        <v>143.69</v>
      </c>
      <c r="H25" s="5">
        <v>182.52</v>
      </c>
    </row>
    <row r="26" spans="1:8" x14ac:dyDescent="0.3">
      <c r="A26" s="17"/>
      <c r="B26" s="5"/>
      <c r="C26" s="5"/>
      <c r="D26" s="5"/>
      <c r="E26" s="5"/>
      <c r="F26" s="5"/>
      <c r="G26" s="5"/>
      <c r="H26" s="5"/>
    </row>
    <row r="27" spans="1:8" x14ac:dyDescent="0.3">
      <c r="A27" s="17" t="s">
        <v>63</v>
      </c>
      <c r="B27" s="5">
        <v>85.3</v>
      </c>
      <c r="C27" s="5">
        <v>113.02</v>
      </c>
      <c r="D27" s="5">
        <v>163.12</v>
      </c>
      <c r="E27" s="5">
        <v>188.93</v>
      </c>
      <c r="F27" s="5">
        <v>282.27</v>
      </c>
      <c r="G27" s="5">
        <v>357.61</v>
      </c>
      <c r="H27" s="5">
        <v>414.53</v>
      </c>
    </row>
    <row r="28" spans="1:8" x14ac:dyDescent="0.3">
      <c r="A28" s="17"/>
      <c r="B28" s="5"/>
      <c r="C28" s="5"/>
      <c r="D28" s="5"/>
      <c r="E28" s="5"/>
      <c r="F28" s="5"/>
      <c r="G28" s="5"/>
      <c r="H28" s="5"/>
    </row>
    <row r="29" spans="1:8" x14ac:dyDescent="0.3">
      <c r="A29" s="17" t="s">
        <v>151</v>
      </c>
      <c r="B29" s="5"/>
      <c r="C29" s="5"/>
      <c r="D29" s="5"/>
      <c r="E29" s="5"/>
      <c r="F29" s="5"/>
      <c r="G29" s="5"/>
      <c r="H29" s="5"/>
    </row>
  </sheetData>
  <pageMargins left="0.7" right="0.7" top="0.75" bottom="0.75" header="0.3" footer="0.3"/>
  <pageSetup paperSize="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0"/>
  <sheetViews>
    <sheetView zoomScale="150" zoomScaleNormal="150" workbookViewId="0"/>
  </sheetViews>
  <sheetFormatPr defaultRowHeight="13" x14ac:dyDescent="0.3"/>
  <cols>
    <col min="1" max="1" width="18.26953125" style="23" customWidth="1"/>
    <col min="2" max="16384" width="8.7265625" style="23"/>
  </cols>
  <sheetData>
    <row r="1" spans="1:8" x14ac:dyDescent="0.3">
      <c r="A1" s="6" t="s">
        <v>65</v>
      </c>
    </row>
    <row r="2" spans="1:8" x14ac:dyDescent="0.3">
      <c r="A2" s="17" t="s">
        <v>126</v>
      </c>
    </row>
    <row r="3" spans="1:8" x14ac:dyDescent="0.3">
      <c r="A3" s="22" t="s">
        <v>127</v>
      </c>
    </row>
    <row r="5" spans="1:8" x14ac:dyDescent="0.3">
      <c r="A5" s="8"/>
      <c r="B5" s="5">
        <v>1840</v>
      </c>
      <c r="C5" s="5">
        <v>1850</v>
      </c>
      <c r="D5" s="5">
        <v>1860</v>
      </c>
      <c r="E5" s="5">
        <v>1870</v>
      </c>
      <c r="F5" s="5">
        <v>1880</v>
      </c>
      <c r="G5" s="5">
        <v>1890</v>
      </c>
      <c r="H5" s="5">
        <v>1900</v>
      </c>
    </row>
    <row r="6" spans="1:8" x14ac:dyDescent="0.3">
      <c r="A6" s="17" t="s">
        <v>35</v>
      </c>
    </row>
    <row r="7" spans="1:8" x14ac:dyDescent="0.3">
      <c r="A7" s="17" t="s">
        <v>23</v>
      </c>
      <c r="B7" s="5">
        <v>9.23</v>
      </c>
      <c r="C7" s="5">
        <v>10.29</v>
      </c>
      <c r="D7" s="5">
        <v>11.28</v>
      </c>
      <c r="E7" s="5">
        <v>10.92</v>
      </c>
      <c r="F7" s="5">
        <v>11.8</v>
      </c>
      <c r="G7" s="5">
        <v>9.36</v>
      </c>
      <c r="H7" s="5">
        <v>6.88</v>
      </c>
    </row>
    <row r="8" spans="1:8" x14ac:dyDescent="0.3">
      <c r="A8" s="17" t="s">
        <v>24</v>
      </c>
      <c r="B8" s="5">
        <v>18</v>
      </c>
      <c r="C8" s="5">
        <v>21.05</v>
      </c>
      <c r="D8" s="5">
        <v>24.71</v>
      </c>
      <c r="E8" s="5">
        <v>26.51</v>
      </c>
      <c r="F8" s="5">
        <v>27.58</v>
      </c>
      <c r="G8" s="5">
        <v>27.55</v>
      </c>
      <c r="H8" s="5">
        <v>25.21</v>
      </c>
    </row>
    <row r="9" spans="1:8" x14ac:dyDescent="0.3">
      <c r="A9" s="17" t="s">
        <v>25</v>
      </c>
      <c r="B9" s="5">
        <v>10.5</v>
      </c>
      <c r="C9" s="5">
        <v>16.18</v>
      </c>
      <c r="D9" s="5">
        <v>27.88</v>
      </c>
      <c r="E9" s="5">
        <v>35.51</v>
      </c>
      <c r="F9" s="5">
        <v>48.78</v>
      </c>
      <c r="G9" s="5">
        <v>50.81</v>
      </c>
      <c r="H9" s="5">
        <v>54.47</v>
      </c>
    </row>
    <row r="10" spans="1:8" x14ac:dyDescent="0.3">
      <c r="A10" s="17" t="s">
        <v>26</v>
      </c>
      <c r="B10" s="5">
        <v>0.81</v>
      </c>
      <c r="C10" s="5">
        <v>1.26</v>
      </c>
      <c r="D10" s="5">
        <v>2.48</v>
      </c>
      <c r="E10" s="5">
        <v>4.6500000000000004</v>
      </c>
      <c r="F10" s="5">
        <v>8.77</v>
      </c>
      <c r="G10" s="5">
        <v>11.69</v>
      </c>
      <c r="H10" s="5">
        <v>13.38</v>
      </c>
    </row>
    <row r="11" spans="1:8" x14ac:dyDescent="0.3">
      <c r="A11" s="17" t="s">
        <v>27</v>
      </c>
      <c r="B11" s="5">
        <v>26.31</v>
      </c>
      <c r="C11" s="5">
        <v>27.7</v>
      </c>
      <c r="D11" s="5">
        <v>32.22</v>
      </c>
      <c r="E11" s="5">
        <v>27.49</v>
      </c>
      <c r="F11" s="5">
        <v>32.450000000000003</v>
      </c>
      <c r="G11" s="5">
        <v>36.33</v>
      </c>
      <c r="H11" s="5">
        <v>39.01</v>
      </c>
    </row>
    <row r="12" spans="1:8" x14ac:dyDescent="0.3">
      <c r="A12" s="17" t="s">
        <v>28</v>
      </c>
      <c r="B12" s="5">
        <v>8.18</v>
      </c>
      <c r="C12" s="5">
        <v>16.03</v>
      </c>
      <c r="D12" s="5">
        <v>22.28</v>
      </c>
      <c r="E12" s="5">
        <v>20.73</v>
      </c>
      <c r="F12" s="5">
        <v>26.11</v>
      </c>
      <c r="G12" s="5">
        <v>29.5</v>
      </c>
      <c r="H12" s="5">
        <v>32.270000000000003</v>
      </c>
    </row>
    <row r="13" spans="1:8" x14ac:dyDescent="0.3">
      <c r="A13" s="17" t="s">
        <v>29</v>
      </c>
      <c r="B13" s="5">
        <v>1.38</v>
      </c>
      <c r="C13" s="5">
        <v>2.79</v>
      </c>
      <c r="D13" s="5">
        <v>6.43</v>
      </c>
      <c r="E13" s="5">
        <v>5.91</v>
      </c>
      <c r="F13" s="5">
        <v>12.72</v>
      </c>
      <c r="G13" s="5">
        <v>19.34</v>
      </c>
      <c r="H13" s="5">
        <v>22.41</v>
      </c>
    </row>
    <row r="14" spans="1:8" x14ac:dyDescent="0.3">
      <c r="A14" s="17" t="s">
        <v>30</v>
      </c>
      <c r="C14" s="5">
        <v>0.01</v>
      </c>
      <c r="D14" s="5">
        <v>0.01</v>
      </c>
      <c r="E14" s="5">
        <v>0.02</v>
      </c>
      <c r="F14" s="5">
        <v>0.06</v>
      </c>
      <c r="G14" s="5">
        <v>0.16</v>
      </c>
      <c r="H14" s="5">
        <v>0.16</v>
      </c>
    </row>
    <row r="15" spans="1:8" x14ac:dyDescent="0.3">
      <c r="A15" s="17" t="s">
        <v>32</v>
      </c>
      <c r="C15" s="5">
        <v>0.12</v>
      </c>
      <c r="D15" s="5">
        <v>1.85</v>
      </c>
      <c r="E15" s="5">
        <v>2.88</v>
      </c>
      <c r="F15" s="5">
        <v>5.16</v>
      </c>
      <c r="G15" s="5">
        <v>5.93</v>
      </c>
      <c r="H15" s="5">
        <v>6.04</v>
      </c>
    </row>
    <row r="16" spans="1:8" x14ac:dyDescent="0.3">
      <c r="A16" s="17" t="s">
        <v>33</v>
      </c>
      <c r="B16" s="5">
        <v>74.41</v>
      </c>
      <c r="C16" s="5">
        <v>95.43</v>
      </c>
      <c r="D16" s="5">
        <v>129.13999999999999</v>
      </c>
      <c r="E16" s="5">
        <v>134.62</v>
      </c>
      <c r="F16" s="5">
        <v>173.43</v>
      </c>
      <c r="G16" s="5">
        <v>190.67</v>
      </c>
      <c r="H16" s="5">
        <v>199.83</v>
      </c>
    </row>
    <row r="18" spans="1:8" x14ac:dyDescent="0.3">
      <c r="A18" s="17" t="s">
        <v>36</v>
      </c>
    </row>
    <row r="19" spans="1:8" x14ac:dyDescent="0.3">
      <c r="A19" s="17" t="s">
        <v>23</v>
      </c>
      <c r="B19" s="5">
        <v>9.23</v>
      </c>
      <c r="C19" s="5">
        <v>10.29</v>
      </c>
      <c r="D19" s="5">
        <v>11.28</v>
      </c>
      <c r="E19" s="5">
        <v>11.08</v>
      </c>
      <c r="F19" s="5">
        <v>12.14</v>
      </c>
      <c r="G19" s="5">
        <v>9.91</v>
      </c>
      <c r="H19" s="5">
        <v>7.5</v>
      </c>
    </row>
    <row r="20" spans="1:8" x14ac:dyDescent="0.3">
      <c r="A20" s="17" t="s">
        <v>24</v>
      </c>
      <c r="B20" s="5">
        <v>18</v>
      </c>
      <c r="C20" s="5">
        <v>21.05</v>
      </c>
      <c r="D20" s="5">
        <v>24.71</v>
      </c>
      <c r="E20" s="5">
        <v>26.88</v>
      </c>
      <c r="F20" s="5">
        <v>28.38</v>
      </c>
      <c r="G20" s="5">
        <v>29.17</v>
      </c>
      <c r="H20" s="5">
        <v>27.5</v>
      </c>
    </row>
    <row r="21" spans="1:8" x14ac:dyDescent="0.3">
      <c r="A21" s="17" t="s">
        <v>25</v>
      </c>
      <c r="B21" s="5">
        <v>10.5</v>
      </c>
      <c r="C21" s="5">
        <v>16.18</v>
      </c>
      <c r="D21" s="5">
        <v>27.88</v>
      </c>
      <c r="E21" s="5">
        <v>36.31</v>
      </c>
      <c r="F21" s="5">
        <v>50.8</v>
      </c>
      <c r="G21" s="5">
        <v>54.36</v>
      </c>
      <c r="H21" s="5">
        <v>60.26</v>
      </c>
    </row>
    <row r="22" spans="1:8" x14ac:dyDescent="0.3">
      <c r="A22" s="17" t="s">
        <v>26</v>
      </c>
      <c r="B22" s="5">
        <v>0.81</v>
      </c>
      <c r="C22" s="5">
        <v>1.26</v>
      </c>
      <c r="D22" s="5">
        <v>2.48</v>
      </c>
      <c r="E22" s="5">
        <v>5.08</v>
      </c>
      <c r="F22" s="5">
        <v>10.51</v>
      </c>
      <c r="G22" s="5">
        <v>14.96</v>
      </c>
      <c r="H22" s="5">
        <v>19.09</v>
      </c>
    </row>
    <row r="23" spans="1:8" x14ac:dyDescent="0.3">
      <c r="A23" s="17" t="s">
        <v>27</v>
      </c>
      <c r="B23" s="5">
        <v>26.31</v>
      </c>
      <c r="C23" s="5">
        <v>27.7</v>
      </c>
      <c r="D23" s="5">
        <v>32.22</v>
      </c>
      <c r="E23" s="5">
        <v>27.88</v>
      </c>
      <c r="F23" s="5">
        <v>33.380000000000003</v>
      </c>
      <c r="G23" s="5">
        <v>38.47</v>
      </c>
      <c r="H23" s="5">
        <v>42.56</v>
      </c>
    </row>
    <row r="24" spans="1:8" x14ac:dyDescent="0.3">
      <c r="A24" s="17" t="s">
        <v>28</v>
      </c>
      <c r="B24" s="5">
        <v>8.18</v>
      </c>
      <c r="C24" s="5">
        <v>16.03</v>
      </c>
      <c r="D24" s="5">
        <v>22.28</v>
      </c>
      <c r="E24" s="5">
        <v>21.05</v>
      </c>
      <c r="F24" s="5">
        <v>26.91</v>
      </c>
      <c r="G24" s="5">
        <v>31.29</v>
      </c>
      <c r="H24" s="5">
        <v>35.28</v>
      </c>
    </row>
    <row r="25" spans="1:8" x14ac:dyDescent="0.3">
      <c r="A25" s="17" t="s">
        <v>29</v>
      </c>
      <c r="B25" s="5">
        <v>1.38</v>
      </c>
      <c r="C25" s="5">
        <v>2.79</v>
      </c>
      <c r="D25" s="5">
        <v>6.43</v>
      </c>
      <c r="E25" s="5">
        <v>6</v>
      </c>
      <c r="F25" s="5">
        <v>13.23</v>
      </c>
      <c r="G25" s="5">
        <v>20.71</v>
      </c>
      <c r="H25" s="5">
        <v>24.95</v>
      </c>
    </row>
    <row r="26" spans="1:8" x14ac:dyDescent="0.3">
      <c r="A26" s="17" t="s">
        <v>30</v>
      </c>
      <c r="C26" s="5">
        <v>0.01</v>
      </c>
      <c r="D26" s="5">
        <v>0.01</v>
      </c>
      <c r="E26" s="5">
        <v>0.03</v>
      </c>
      <c r="F26" s="5">
        <v>0.13</v>
      </c>
      <c r="G26" s="5">
        <v>0.32</v>
      </c>
      <c r="H26" s="5">
        <v>0.48</v>
      </c>
    </row>
    <row r="27" spans="1:8" x14ac:dyDescent="0.3">
      <c r="A27" s="17" t="s">
        <v>32</v>
      </c>
      <c r="B27" s="17" t="s">
        <v>37</v>
      </c>
    </row>
    <row r="28" spans="1:8" x14ac:dyDescent="0.3">
      <c r="A28" s="17" t="s">
        <v>33</v>
      </c>
      <c r="B28" s="5">
        <v>74.41</v>
      </c>
      <c r="C28" s="5">
        <v>95.43</v>
      </c>
      <c r="D28" s="5">
        <v>129.13999999999999</v>
      </c>
      <c r="E28" s="5">
        <v>137.31</v>
      </c>
      <c r="F28" s="5">
        <v>181.01</v>
      </c>
      <c r="G28" s="5">
        <v>205.77</v>
      </c>
      <c r="H28" s="5">
        <v>224.69</v>
      </c>
    </row>
    <row r="30" spans="1:8" x14ac:dyDescent="0.3">
      <c r="A30" s="17" t="s">
        <v>152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7"/>
  <sheetViews>
    <sheetView workbookViewId="0">
      <selection sqref="A1:XFD1048576"/>
    </sheetView>
  </sheetViews>
  <sheetFormatPr defaultRowHeight="13" x14ac:dyDescent="0.3"/>
  <cols>
    <col min="1" max="1" width="18.453125" style="6" customWidth="1"/>
    <col min="2" max="16384" width="8.7265625" style="6"/>
  </cols>
  <sheetData>
    <row r="1" spans="1:8" x14ac:dyDescent="0.3">
      <c r="A1" s="6" t="s">
        <v>66</v>
      </c>
    </row>
    <row r="2" spans="1:8" x14ac:dyDescent="0.3">
      <c r="A2" s="22" t="s">
        <v>128</v>
      </c>
    </row>
    <row r="4" spans="1:8" x14ac:dyDescent="0.3">
      <c r="A4" s="8"/>
      <c r="B4" s="5">
        <v>1840</v>
      </c>
      <c r="C4" s="5">
        <v>1850</v>
      </c>
      <c r="D4" s="5">
        <v>1860</v>
      </c>
      <c r="E4" s="5">
        <v>1870</v>
      </c>
      <c r="F4" s="5">
        <v>1880</v>
      </c>
      <c r="G4" s="5">
        <v>1890</v>
      </c>
      <c r="H4" s="5">
        <v>1900</v>
      </c>
    </row>
    <row r="5" spans="1:8" x14ac:dyDescent="0.3">
      <c r="A5" s="17" t="s">
        <v>23</v>
      </c>
      <c r="B5" s="5">
        <v>18.440000000000001</v>
      </c>
      <c r="C5" s="5">
        <v>19.47</v>
      </c>
      <c r="D5" s="5">
        <v>22.1</v>
      </c>
      <c r="E5" s="5">
        <v>29.76</v>
      </c>
      <c r="F5" s="5">
        <v>20.91</v>
      </c>
      <c r="G5" s="5">
        <v>26.67</v>
      </c>
      <c r="H5" s="5">
        <v>27.3</v>
      </c>
    </row>
    <row r="6" spans="1:8" ht="13.5" thickTop="1" x14ac:dyDescent="0.3">
      <c r="A6" s="17" t="s">
        <v>24</v>
      </c>
      <c r="B6" s="5">
        <v>14.77</v>
      </c>
      <c r="C6" s="5">
        <v>16.760000000000002</v>
      </c>
      <c r="D6" s="5">
        <v>19.13</v>
      </c>
      <c r="E6" s="5">
        <v>26.84</v>
      </c>
      <c r="F6" s="5">
        <v>20.57</v>
      </c>
      <c r="G6" s="5">
        <v>23.64</v>
      </c>
      <c r="H6" s="5">
        <v>23.97</v>
      </c>
    </row>
    <row r="7" spans="1:8" x14ac:dyDescent="0.3">
      <c r="A7" s="17" t="s">
        <v>25</v>
      </c>
      <c r="B7" s="5">
        <v>15.13</v>
      </c>
      <c r="C7" s="5">
        <v>17.16</v>
      </c>
      <c r="D7" s="5">
        <v>20.69</v>
      </c>
      <c r="E7" s="5">
        <v>25.41</v>
      </c>
      <c r="F7" s="5">
        <v>23.22</v>
      </c>
      <c r="G7" s="5">
        <v>23.88</v>
      </c>
      <c r="H7" s="5">
        <v>25.35</v>
      </c>
    </row>
    <row r="8" spans="1:8" x14ac:dyDescent="0.3">
      <c r="A8" s="17" t="s">
        <v>26</v>
      </c>
      <c r="B8" s="5">
        <v>16.61</v>
      </c>
      <c r="C8" s="5">
        <v>18</v>
      </c>
      <c r="D8" s="5">
        <v>20.64</v>
      </c>
      <c r="E8" s="5">
        <v>25.65</v>
      </c>
      <c r="F8" s="5">
        <v>22.32</v>
      </c>
      <c r="G8" s="5">
        <v>23.76</v>
      </c>
      <c r="H8" s="5">
        <v>27.06</v>
      </c>
    </row>
    <row r="9" spans="1:8" x14ac:dyDescent="0.3">
      <c r="A9" s="17" t="s">
        <v>27</v>
      </c>
      <c r="B9" s="5">
        <v>11.52</v>
      </c>
      <c r="C9" s="5">
        <v>12.3</v>
      </c>
      <c r="D9" s="5">
        <v>16.62</v>
      </c>
      <c r="E9" s="5">
        <v>14.93</v>
      </c>
      <c r="F9" s="5">
        <v>13.22</v>
      </c>
      <c r="G9" s="5">
        <v>14.19</v>
      </c>
      <c r="H9" s="5">
        <v>13.98</v>
      </c>
    </row>
    <row r="10" spans="1:8" x14ac:dyDescent="0.3">
      <c r="A10" s="17" t="s">
        <v>28</v>
      </c>
      <c r="B10" s="5">
        <v>14.23</v>
      </c>
      <c r="C10" s="5">
        <v>14.4</v>
      </c>
      <c r="D10" s="5">
        <v>21.09</v>
      </c>
      <c r="E10" s="5">
        <v>19.170000000000002</v>
      </c>
      <c r="F10" s="5">
        <v>15.24</v>
      </c>
      <c r="G10" s="5">
        <v>15.87</v>
      </c>
      <c r="H10" s="5">
        <v>16.079999999999998</v>
      </c>
    </row>
    <row r="11" spans="1:8" x14ac:dyDescent="0.3">
      <c r="A11" s="30" t="s">
        <v>29</v>
      </c>
      <c r="B11" s="30"/>
      <c r="C11" s="5">
        <v>16.920000000000002</v>
      </c>
      <c r="D11" s="5">
        <v>23.3</v>
      </c>
      <c r="E11" s="5">
        <v>21.08</v>
      </c>
      <c r="F11" s="5">
        <v>19.350000000000001</v>
      </c>
      <c r="G11" s="5">
        <v>19.260000000000002</v>
      </c>
      <c r="H11" s="5">
        <v>17.79</v>
      </c>
    </row>
    <row r="12" spans="1:8" x14ac:dyDescent="0.3">
      <c r="A12" s="17" t="s">
        <v>30</v>
      </c>
      <c r="C12" s="5">
        <v>11.18</v>
      </c>
      <c r="D12" s="5">
        <v>26.2</v>
      </c>
      <c r="E12" s="2" t="s">
        <v>50</v>
      </c>
      <c r="F12" s="5">
        <v>37.11</v>
      </c>
      <c r="G12" s="5">
        <v>32.51</v>
      </c>
      <c r="H12" s="5">
        <v>39.5</v>
      </c>
    </row>
    <row r="13" spans="1:8" x14ac:dyDescent="0.3">
      <c r="A13" s="17" t="s">
        <v>32</v>
      </c>
      <c r="C13" s="5">
        <v>102</v>
      </c>
      <c r="D13" s="5">
        <v>51.24</v>
      </c>
      <c r="E13" s="2">
        <v>43.79</v>
      </c>
      <c r="F13" s="5">
        <v>37.159999999999997</v>
      </c>
      <c r="G13" s="5">
        <v>33.96</v>
      </c>
      <c r="H13" s="5">
        <v>37.65</v>
      </c>
    </row>
    <row r="15" spans="1:8" x14ac:dyDescent="0.3">
      <c r="A15" s="17" t="s">
        <v>153</v>
      </c>
    </row>
    <row r="16" spans="1:8" x14ac:dyDescent="0.3">
      <c r="A16" s="17" t="s">
        <v>154</v>
      </c>
    </row>
    <row r="17" spans="1:1" x14ac:dyDescent="0.3">
      <c r="A17" s="17" t="s">
        <v>152</v>
      </c>
    </row>
  </sheetData>
  <mergeCells count="1">
    <mergeCell ref="A11:B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1"/>
  <sheetViews>
    <sheetView workbookViewId="0"/>
  </sheetViews>
  <sheetFormatPr defaultRowHeight="13" x14ac:dyDescent="0.3"/>
  <cols>
    <col min="1" max="1" width="26.36328125" style="6" customWidth="1"/>
    <col min="2" max="16384" width="8.7265625" style="6"/>
  </cols>
  <sheetData>
    <row r="1" spans="1:8" x14ac:dyDescent="0.3">
      <c r="A1" s="6" t="s">
        <v>67</v>
      </c>
    </row>
    <row r="2" spans="1:8" x14ac:dyDescent="0.3">
      <c r="A2" s="31" t="s">
        <v>38</v>
      </c>
      <c r="B2" s="31"/>
      <c r="C2" s="31"/>
      <c r="D2" s="31"/>
      <c r="E2" s="31"/>
      <c r="F2" s="31"/>
    </row>
    <row r="3" spans="1:8" x14ac:dyDescent="0.3">
      <c r="A3" s="32" t="s">
        <v>39</v>
      </c>
      <c r="B3" s="32"/>
      <c r="C3" s="32"/>
      <c r="D3" s="32"/>
      <c r="E3" s="32"/>
      <c r="F3" s="13"/>
    </row>
    <row r="5" spans="1:8" x14ac:dyDescent="0.3">
      <c r="A5" s="13"/>
      <c r="B5" s="5">
        <v>1840</v>
      </c>
      <c r="C5" s="5">
        <v>1850</v>
      </c>
      <c r="D5" s="5">
        <v>1860</v>
      </c>
      <c r="E5" s="5">
        <v>1870</v>
      </c>
      <c r="F5" s="5">
        <v>1880</v>
      </c>
      <c r="G5" s="5">
        <v>1890</v>
      </c>
      <c r="H5" s="5">
        <v>1900</v>
      </c>
    </row>
    <row r="6" spans="1:8" x14ac:dyDescent="0.3">
      <c r="A6" s="17" t="s">
        <v>14</v>
      </c>
    </row>
    <row r="7" spans="1:8" x14ac:dyDescent="0.3">
      <c r="A7" s="17" t="s">
        <v>23</v>
      </c>
      <c r="B7" s="5">
        <v>170.2</v>
      </c>
      <c r="C7" s="5">
        <v>200.3</v>
      </c>
      <c r="D7" s="5">
        <v>249.3</v>
      </c>
      <c r="E7" s="5">
        <v>325</v>
      </c>
      <c r="F7" s="5">
        <v>246.7</v>
      </c>
      <c r="G7" s="5">
        <v>249.6</v>
      </c>
      <c r="H7" s="5">
        <v>187.8</v>
      </c>
    </row>
    <row r="8" spans="1:8" x14ac:dyDescent="0.3">
      <c r="A8" s="17" t="s">
        <v>24</v>
      </c>
      <c r="B8" s="5">
        <v>265.89999999999998</v>
      </c>
      <c r="C8" s="5">
        <v>352.8</v>
      </c>
      <c r="D8" s="5">
        <v>472.7</v>
      </c>
      <c r="E8" s="5">
        <v>711.5</v>
      </c>
      <c r="F8" s="5">
        <v>567.29999999999995</v>
      </c>
      <c r="G8" s="5">
        <v>651.29999999999995</v>
      </c>
      <c r="H8" s="5">
        <v>604.29999999999995</v>
      </c>
    </row>
    <row r="9" spans="1:8" x14ac:dyDescent="0.3">
      <c r="A9" s="17" t="s">
        <v>25</v>
      </c>
      <c r="B9" s="5">
        <v>158.9</v>
      </c>
      <c r="C9" s="5">
        <v>277.60000000000002</v>
      </c>
      <c r="D9" s="5">
        <v>576.79999999999995</v>
      </c>
      <c r="E9" s="5">
        <v>902.3</v>
      </c>
      <c r="F9" s="5">
        <v>1132.7</v>
      </c>
      <c r="G9" s="5">
        <v>1213.3</v>
      </c>
      <c r="H9" s="5">
        <v>1380.8</v>
      </c>
    </row>
    <row r="10" spans="1:8" x14ac:dyDescent="0.3">
      <c r="A10" s="17" t="s">
        <v>26</v>
      </c>
      <c r="B10" s="5">
        <v>13.5</v>
      </c>
      <c r="C10" s="5">
        <v>22.7</v>
      </c>
      <c r="D10" s="5">
        <v>51.2</v>
      </c>
      <c r="E10" s="5">
        <v>119.3</v>
      </c>
      <c r="F10" s="5">
        <v>195.7</v>
      </c>
      <c r="G10" s="5">
        <v>277.8</v>
      </c>
      <c r="H10" s="5">
        <v>362.1</v>
      </c>
    </row>
    <row r="11" spans="1:8" x14ac:dyDescent="0.3">
      <c r="A11" s="17" t="s">
        <v>27</v>
      </c>
      <c r="B11" s="5">
        <v>303.10000000000002</v>
      </c>
      <c r="C11" s="5">
        <v>340.7</v>
      </c>
      <c r="D11" s="5">
        <v>535.5</v>
      </c>
      <c r="E11" s="5">
        <v>410.4</v>
      </c>
      <c r="F11" s="5">
        <v>429</v>
      </c>
      <c r="G11" s="5">
        <v>515.5</v>
      </c>
      <c r="H11" s="5">
        <v>545.4</v>
      </c>
    </row>
    <row r="12" spans="1:8" x14ac:dyDescent="0.3">
      <c r="A12" s="17" t="s">
        <v>28</v>
      </c>
      <c r="B12" s="5">
        <v>116.4</v>
      </c>
      <c r="C12" s="5">
        <v>230.8</v>
      </c>
      <c r="D12" s="5">
        <v>469.9</v>
      </c>
      <c r="E12" s="5">
        <v>397.4</v>
      </c>
      <c r="F12" s="5">
        <v>397.9</v>
      </c>
      <c r="G12" s="5">
        <v>468.2</v>
      </c>
      <c r="H12" s="5">
        <v>518.9</v>
      </c>
    </row>
    <row r="13" spans="1:8" x14ac:dyDescent="0.3">
      <c r="A13" s="17" t="s">
        <v>29</v>
      </c>
      <c r="B13" s="5" t="s">
        <v>40</v>
      </c>
      <c r="C13" s="5">
        <v>47.2</v>
      </c>
      <c r="D13" s="5">
        <v>149.80000000000001</v>
      </c>
      <c r="E13" s="5">
        <v>124.6</v>
      </c>
      <c r="F13" s="5">
        <v>246.1</v>
      </c>
      <c r="G13" s="5">
        <v>372.5</v>
      </c>
      <c r="H13" s="5">
        <v>398.7</v>
      </c>
    </row>
    <row r="14" spans="1:8" x14ac:dyDescent="0.3">
      <c r="A14" s="17" t="s">
        <v>30</v>
      </c>
      <c r="B14" s="5">
        <v>0</v>
      </c>
      <c r="C14" s="5">
        <v>0.1</v>
      </c>
      <c r="D14" s="5">
        <v>0.3</v>
      </c>
      <c r="E14" s="5">
        <v>0.9</v>
      </c>
      <c r="F14" s="5">
        <v>2.2000000000000002</v>
      </c>
      <c r="G14" s="5">
        <v>5.2</v>
      </c>
      <c r="H14" s="5">
        <v>6.3</v>
      </c>
    </row>
    <row r="15" spans="1:8" x14ac:dyDescent="0.3">
      <c r="A15" s="17" t="s">
        <v>32</v>
      </c>
      <c r="B15" s="5">
        <v>0</v>
      </c>
      <c r="C15" s="5">
        <v>12.2</v>
      </c>
      <c r="D15" s="5">
        <v>94.8</v>
      </c>
      <c r="E15" s="5">
        <v>126.1</v>
      </c>
      <c r="F15" s="5">
        <v>191.7</v>
      </c>
      <c r="G15" s="5">
        <v>201.4</v>
      </c>
      <c r="H15" s="5">
        <v>227.4</v>
      </c>
    </row>
    <row r="16" spans="1:8" x14ac:dyDescent="0.3">
      <c r="A16" s="17" t="s">
        <v>33</v>
      </c>
      <c r="B16" s="5">
        <v>1047.5999999999999</v>
      </c>
      <c r="C16" s="5">
        <v>1484.4</v>
      </c>
      <c r="D16" s="5">
        <v>2600.3000000000002</v>
      </c>
      <c r="E16" s="5">
        <v>3117.5</v>
      </c>
      <c r="F16" s="5">
        <v>3409.3</v>
      </c>
      <c r="G16" s="5">
        <v>3954.8</v>
      </c>
      <c r="H16" s="5">
        <v>4231.7</v>
      </c>
    </row>
    <row r="18" spans="1:8" x14ac:dyDescent="0.3">
      <c r="A18" s="30" t="s">
        <v>41</v>
      </c>
      <c r="B18" s="30"/>
    </row>
    <row r="19" spans="1:8" x14ac:dyDescent="0.3">
      <c r="A19" s="17" t="s">
        <v>23</v>
      </c>
      <c r="B19" s="5">
        <v>204</v>
      </c>
      <c r="C19" s="5">
        <v>227.4</v>
      </c>
      <c r="D19" s="5">
        <v>249.3</v>
      </c>
      <c r="E19" s="5">
        <v>244.9</v>
      </c>
      <c r="F19" s="5">
        <v>268.3</v>
      </c>
      <c r="G19" s="5">
        <v>219</v>
      </c>
      <c r="H19" s="5">
        <v>165.8</v>
      </c>
    </row>
    <row r="20" spans="1:8" x14ac:dyDescent="0.3">
      <c r="A20" s="17" t="s">
        <v>24</v>
      </c>
      <c r="B20" s="5">
        <v>344.3</v>
      </c>
      <c r="C20" s="5">
        <v>402.7</v>
      </c>
      <c r="D20" s="5">
        <v>472.7</v>
      </c>
      <c r="E20" s="5">
        <v>514.20000000000005</v>
      </c>
      <c r="F20" s="5">
        <v>542.9</v>
      </c>
      <c r="G20" s="5">
        <v>558</v>
      </c>
      <c r="H20" s="5">
        <v>526.1</v>
      </c>
    </row>
    <row r="21" spans="1:8" x14ac:dyDescent="0.3">
      <c r="A21" s="17" t="s">
        <v>25</v>
      </c>
      <c r="B21" s="5">
        <v>217.2</v>
      </c>
      <c r="C21" s="5">
        <v>334.8</v>
      </c>
      <c r="D21" s="5">
        <v>576.79999999999995</v>
      </c>
      <c r="E21" s="5">
        <v>751.3</v>
      </c>
      <c r="F21" s="5">
        <v>1051.0999999999999</v>
      </c>
      <c r="G21" s="5">
        <v>1124.7</v>
      </c>
      <c r="H21" s="5">
        <v>1246.8</v>
      </c>
    </row>
    <row r="22" spans="1:8" x14ac:dyDescent="0.3">
      <c r="A22" s="17" t="s">
        <v>26</v>
      </c>
      <c r="B22" s="5">
        <v>16.7</v>
      </c>
      <c r="C22" s="5">
        <v>26</v>
      </c>
      <c r="D22" s="5">
        <v>51.2</v>
      </c>
      <c r="E22" s="5">
        <v>104.9</v>
      </c>
      <c r="F22" s="5">
        <v>216.9</v>
      </c>
      <c r="G22" s="5">
        <v>308.8</v>
      </c>
      <c r="H22" s="5">
        <v>394</v>
      </c>
    </row>
    <row r="23" spans="1:8" x14ac:dyDescent="0.3">
      <c r="A23" s="17" t="s">
        <v>27</v>
      </c>
      <c r="B23" s="5">
        <v>437.3</v>
      </c>
      <c r="C23" s="5">
        <v>460.4</v>
      </c>
      <c r="D23" s="5">
        <v>535.5</v>
      </c>
      <c r="E23" s="5">
        <v>463.4</v>
      </c>
      <c r="F23" s="5">
        <v>554.79999999999995</v>
      </c>
      <c r="G23" s="5">
        <v>639.4</v>
      </c>
      <c r="H23" s="5">
        <v>707.3</v>
      </c>
    </row>
    <row r="24" spans="1:8" x14ac:dyDescent="0.3">
      <c r="A24" s="17" t="s">
        <v>28</v>
      </c>
      <c r="B24" s="5">
        <v>172.5</v>
      </c>
      <c r="C24" s="5">
        <v>338.1</v>
      </c>
      <c r="D24" s="5">
        <v>469.9</v>
      </c>
      <c r="E24" s="5">
        <v>443.9</v>
      </c>
      <c r="F24" s="5">
        <v>567.5</v>
      </c>
      <c r="G24" s="5">
        <v>659.9</v>
      </c>
      <c r="H24" s="5">
        <v>744.1</v>
      </c>
    </row>
    <row r="25" spans="1:8" x14ac:dyDescent="0.3">
      <c r="A25" s="17" t="s">
        <v>29</v>
      </c>
      <c r="B25" s="5">
        <v>32.200000000000003</v>
      </c>
      <c r="C25" s="5">
        <v>65</v>
      </c>
      <c r="D25" s="5">
        <v>149.80000000000001</v>
      </c>
      <c r="E25" s="5">
        <v>139.80000000000001</v>
      </c>
      <c r="F25" s="5">
        <v>308.3</v>
      </c>
      <c r="G25" s="5">
        <v>482.5</v>
      </c>
      <c r="H25" s="5">
        <v>581.29999999999995</v>
      </c>
    </row>
    <row r="26" spans="1:8" x14ac:dyDescent="0.3">
      <c r="A26" s="17" t="s">
        <v>30</v>
      </c>
      <c r="B26" s="5">
        <v>0</v>
      </c>
      <c r="C26" s="5">
        <v>0.3</v>
      </c>
      <c r="D26" s="5">
        <v>0.3</v>
      </c>
      <c r="E26" s="5">
        <v>0.8</v>
      </c>
      <c r="F26" s="5">
        <v>3.4</v>
      </c>
      <c r="G26" s="5">
        <v>8.4</v>
      </c>
      <c r="H26" s="5">
        <v>12.6</v>
      </c>
    </row>
    <row r="27" spans="1:8" x14ac:dyDescent="0.3">
      <c r="A27" s="17" t="s">
        <v>32</v>
      </c>
      <c r="B27" s="5">
        <v>0</v>
      </c>
      <c r="C27" s="5">
        <v>6.1</v>
      </c>
      <c r="D27" s="5">
        <v>94.8</v>
      </c>
      <c r="E27" s="5">
        <v>153.69999999999999</v>
      </c>
      <c r="F27" s="5">
        <v>283.39999999999998</v>
      </c>
      <c r="G27" s="5">
        <v>337.2</v>
      </c>
      <c r="H27" s="5">
        <v>362.3</v>
      </c>
    </row>
    <row r="28" spans="1:8" x14ac:dyDescent="0.3">
      <c r="A28" s="17" t="s">
        <v>33</v>
      </c>
      <c r="B28" s="6">
        <v>1424.2</v>
      </c>
      <c r="C28" s="6">
        <v>1860.8</v>
      </c>
      <c r="D28" s="6">
        <v>2600.3000000000002</v>
      </c>
      <c r="E28" s="6">
        <v>2816.9</v>
      </c>
      <c r="F28" s="6">
        <v>3796.6</v>
      </c>
      <c r="G28" s="6">
        <v>4337.8999999999996</v>
      </c>
      <c r="H28" s="6">
        <v>4740.3</v>
      </c>
    </row>
    <row r="29" spans="1:8" x14ac:dyDescent="0.3">
      <c r="A29" s="17"/>
    </row>
    <row r="30" spans="1:8" x14ac:dyDescent="0.3">
      <c r="A30" s="17" t="s">
        <v>155</v>
      </c>
    </row>
    <row r="31" spans="1:8" x14ac:dyDescent="0.3">
      <c r="A31" s="17" t="s">
        <v>156</v>
      </c>
    </row>
  </sheetData>
  <mergeCells count="3">
    <mergeCell ref="A2:F2"/>
    <mergeCell ref="A3:E3"/>
    <mergeCell ref="A18:B18"/>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82"/>
  <sheetViews>
    <sheetView workbookViewId="0"/>
  </sheetViews>
  <sheetFormatPr defaultRowHeight="13" x14ac:dyDescent="0.3"/>
  <cols>
    <col min="1" max="1" width="4.1796875" style="23" customWidth="1"/>
    <col min="2" max="2" width="18.6328125" style="23" customWidth="1"/>
    <col min="3" max="16384" width="8.7265625" style="23"/>
  </cols>
  <sheetData>
    <row r="1" spans="1:9" x14ac:dyDescent="0.3">
      <c r="A1" s="6" t="s">
        <v>76</v>
      </c>
    </row>
    <row r="2" spans="1:9" x14ac:dyDescent="0.3">
      <c r="A2" s="22" t="s">
        <v>129</v>
      </c>
    </row>
    <row r="5" spans="1:9" x14ac:dyDescent="0.3">
      <c r="A5" s="13"/>
      <c r="B5" s="6"/>
      <c r="C5" s="5">
        <v>1840</v>
      </c>
      <c r="D5" s="5">
        <v>1850</v>
      </c>
      <c r="E5" s="5">
        <v>1860</v>
      </c>
      <c r="F5" s="5">
        <v>1870</v>
      </c>
      <c r="G5" s="5">
        <v>1880</v>
      </c>
      <c r="H5" s="5">
        <v>1890</v>
      </c>
      <c r="I5" s="5">
        <v>1900</v>
      </c>
    </row>
    <row r="6" spans="1:9" x14ac:dyDescent="0.3">
      <c r="A6" s="8" t="s">
        <v>42</v>
      </c>
      <c r="B6" s="17"/>
      <c r="C6" s="6"/>
      <c r="D6" s="6"/>
      <c r="E6" s="6"/>
      <c r="F6" s="6"/>
      <c r="G6" s="6"/>
      <c r="H6" s="6"/>
      <c r="I6" s="6"/>
    </row>
    <row r="7" spans="1:9" x14ac:dyDescent="0.3">
      <c r="A7" s="13">
        <v>1</v>
      </c>
      <c r="B7" s="17" t="s">
        <v>73</v>
      </c>
      <c r="C7" s="5">
        <v>634.4</v>
      </c>
      <c r="D7" s="5">
        <v>861.75</v>
      </c>
      <c r="E7" s="5">
        <v>1019.5</v>
      </c>
      <c r="F7" s="5">
        <v>1031.8</v>
      </c>
      <c r="G7" s="5">
        <v>1232.9000000000001</v>
      </c>
      <c r="H7" s="5">
        <v>1177.3</v>
      </c>
      <c r="I7" s="5">
        <v>1147.3</v>
      </c>
    </row>
    <row r="8" spans="1:9" x14ac:dyDescent="0.3">
      <c r="A8" s="13">
        <v>2</v>
      </c>
      <c r="B8" s="17" t="s">
        <v>71</v>
      </c>
      <c r="C8" s="5">
        <v>63.6</v>
      </c>
      <c r="D8" s="5">
        <v>98.91</v>
      </c>
      <c r="E8" s="5">
        <v>122.09</v>
      </c>
      <c r="F8" s="5">
        <v>150.07</v>
      </c>
      <c r="G8" s="5">
        <v>173.83</v>
      </c>
      <c r="H8" s="5">
        <v>133.91999999999999</v>
      </c>
      <c r="I8" s="5">
        <v>92.58</v>
      </c>
    </row>
    <row r="9" spans="1:9" x14ac:dyDescent="0.3">
      <c r="A9" s="13">
        <v>3</v>
      </c>
      <c r="B9" s="17" t="s">
        <v>72</v>
      </c>
      <c r="C9" s="6"/>
      <c r="D9" s="6"/>
      <c r="E9" s="5">
        <v>23.14</v>
      </c>
      <c r="F9" s="5">
        <v>54.08</v>
      </c>
      <c r="G9" s="5">
        <v>76.52</v>
      </c>
      <c r="H9" s="5">
        <v>38.479999999999997</v>
      </c>
      <c r="I9" s="5">
        <v>57.61</v>
      </c>
    </row>
    <row r="10" spans="1:9" x14ac:dyDescent="0.3">
      <c r="A10" s="13">
        <v>4</v>
      </c>
      <c r="B10" s="17" t="s">
        <v>70</v>
      </c>
      <c r="C10" s="5">
        <v>56.4</v>
      </c>
      <c r="D10" s="5">
        <v>74.41</v>
      </c>
      <c r="E10" s="5">
        <v>85.43</v>
      </c>
      <c r="F10" s="5">
        <v>89</v>
      </c>
      <c r="G10" s="5">
        <v>91.92</v>
      </c>
      <c r="H10" s="5">
        <v>57.04</v>
      </c>
      <c r="I10" s="5">
        <v>54.51</v>
      </c>
    </row>
    <row r="11" spans="1:9" x14ac:dyDescent="0.3">
      <c r="A11" s="13">
        <v>5</v>
      </c>
      <c r="B11" s="17" t="s">
        <v>69</v>
      </c>
      <c r="C11" s="5">
        <v>26.44</v>
      </c>
      <c r="D11" s="5">
        <v>53.37</v>
      </c>
      <c r="E11" s="5">
        <v>107.2</v>
      </c>
      <c r="F11" s="5">
        <v>186.71</v>
      </c>
      <c r="G11" s="5">
        <v>369.67</v>
      </c>
      <c r="H11" s="5">
        <v>625.80999999999995</v>
      </c>
      <c r="I11" s="5">
        <v>758.57</v>
      </c>
    </row>
    <row r="12" spans="1:9" x14ac:dyDescent="0.3">
      <c r="A12" s="13">
        <v>6</v>
      </c>
      <c r="B12" s="17" t="s">
        <v>68</v>
      </c>
      <c r="C12" s="6"/>
      <c r="D12" s="6"/>
      <c r="E12" s="6"/>
      <c r="F12" s="6"/>
      <c r="G12" s="6"/>
      <c r="H12" s="6"/>
      <c r="I12" s="6"/>
    </row>
    <row r="13" spans="1:9" x14ac:dyDescent="0.3">
      <c r="A13" s="13" t="s">
        <v>112</v>
      </c>
      <c r="B13" s="17" t="s">
        <v>51</v>
      </c>
      <c r="C13" s="6"/>
      <c r="D13" s="6"/>
      <c r="E13" s="5">
        <v>46.64</v>
      </c>
      <c r="F13" s="5">
        <v>108.58</v>
      </c>
      <c r="G13" s="5">
        <v>177.79</v>
      </c>
      <c r="H13" s="5">
        <v>285.74</v>
      </c>
      <c r="I13" s="5">
        <v>863.55</v>
      </c>
    </row>
    <row r="14" spans="1:9" x14ac:dyDescent="0.3">
      <c r="A14" s="13" t="s">
        <v>113</v>
      </c>
      <c r="B14" s="17" t="s">
        <v>52</v>
      </c>
      <c r="C14" s="6"/>
      <c r="D14" s="6"/>
      <c r="E14" s="6"/>
      <c r="F14" s="6"/>
      <c r="G14" s="6"/>
      <c r="H14" s="5">
        <v>519.16999999999996</v>
      </c>
      <c r="I14" s="5">
        <v>1229.3</v>
      </c>
    </row>
    <row r="15" spans="1:9" x14ac:dyDescent="0.3">
      <c r="A15" s="13"/>
      <c r="B15" s="6"/>
      <c r="C15" s="6"/>
      <c r="D15" s="6"/>
      <c r="E15" s="6"/>
      <c r="F15" s="6"/>
      <c r="G15" s="6"/>
      <c r="H15" s="6"/>
      <c r="I15" s="6"/>
    </row>
    <row r="16" spans="1:9" x14ac:dyDescent="0.3">
      <c r="A16" s="8" t="s">
        <v>111</v>
      </c>
      <c r="B16" s="11"/>
      <c r="C16" s="17"/>
      <c r="D16" s="17"/>
      <c r="E16" s="17"/>
      <c r="F16" s="17"/>
      <c r="G16" s="17"/>
      <c r="H16" s="17"/>
      <c r="I16" s="6"/>
    </row>
    <row r="17" spans="1:9" x14ac:dyDescent="0.3">
      <c r="A17" s="13">
        <v>1</v>
      </c>
      <c r="B17" s="17" t="s">
        <v>73</v>
      </c>
      <c r="C17" s="5">
        <v>9760</v>
      </c>
      <c r="D17" s="5">
        <v>13258</v>
      </c>
      <c r="E17" s="5">
        <v>15684</v>
      </c>
      <c r="F17" s="5">
        <v>15873</v>
      </c>
      <c r="G17" s="5">
        <v>18967</v>
      </c>
      <c r="H17" s="5">
        <v>18112</v>
      </c>
      <c r="I17" s="5">
        <v>17651</v>
      </c>
    </row>
    <row r="18" spans="1:9" x14ac:dyDescent="0.3">
      <c r="A18" s="13">
        <v>2</v>
      </c>
      <c r="B18" s="17" t="s">
        <v>71</v>
      </c>
      <c r="C18" s="5">
        <v>832</v>
      </c>
      <c r="D18" s="5">
        <v>1293</v>
      </c>
      <c r="E18" s="5">
        <v>1597</v>
      </c>
      <c r="F18" s="5">
        <v>1962</v>
      </c>
      <c r="G18" s="5">
        <v>2273</v>
      </c>
      <c r="H18" s="5">
        <v>1751</v>
      </c>
      <c r="I18" s="5">
        <v>1211</v>
      </c>
    </row>
    <row r="19" spans="1:9" x14ac:dyDescent="0.3">
      <c r="A19" s="13">
        <v>3</v>
      </c>
      <c r="B19" s="17" t="s">
        <v>72</v>
      </c>
      <c r="C19" s="6"/>
      <c r="D19" s="6"/>
      <c r="E19" s="5">
        <v>329</v>
      </c>
      <c r="F19" s="5">
        <v>770</v>
      </c>
      <c r="G19" s="5">
        <v>1089</v>
      </c>
      <c r="H19" s="5">
        <v>548</v>
      </c>
      <c r="I19" s="5">
        <v>820</v>
      </c>
    </row>
    <row r="20" spans="1:9" x14ac:dyDescent="0.3">
      <c r="A20" s="13">
        <v>4</v>
      </c>
      <c r="B20" s="17" t="s">
        <v>70</v>
      </c>
      <c r="C20" s="5">
        <v>4338</v>
      </c>
      <c r="D20" s="5">
        <v>5724</v>
      </c>
      <c r="E20" s="5">
        <v>6572</v>
      </c>
      <c r="F20" s="5">
        <v>6846</v>
      </c>
      <c r="G20" s="5">
        <v>7071</v>
      </c>
      <c r="H20" s="5">
        <v>4388</v>
      </c>
      <c r="I20" s="5">
        <v>4193</v>
      </c>
    </row>
    <row r="21" spans="1:9" x14ac:dyDescent="0.3">
      <c r="A21" s="13">
        <v>5</v>
      </c>
      <c r="B21" s="17" t="s">
        <v>69</v>
      </c>
      <c r="C21" s="5">
        <v>203</v>
      </c>
      <c r="D21" s="5">
        <v>411</v>
      </c>
      <c r="E21" s="5">
        <v>825</v>
      </c>
      <c r="F21" s="5">
        <v>1436</v>
      </c>
      <c r="G21" s="5">
        <v>2844</v>
      </c>
      <c r="H21" s="5">
        <v>4814</v>
      </c>
      <c r="I21" s="5">
        <v>5835</v>
      </c>
    </row>
    <row r="22" spans="1:9" x14ac:dyDescent="0.3">
      <c r="A22" s="13">
        <v>6</v>
      </c>
      <c r="B22" s="17" t="s">
        <v>68</v>
      </c>
      <c r="C22" s="6"/>
      <c r="D22" s="6"/>
      <c r="E22" s="5">
        <v>161</v>
      </c>
      <c r="F22" s="5">
        <v>376</v>
      </c>
      <c r="G22" s="5">
        <v>547</v>
      </c>
      <c r="H22" s="5">
        <v>2477</v>
      </c>
      <c r="I22" s="5">
        <v>4829</v>
      </c>
    </row>
    <row r="23" spans="1:9" x14ac:dyDescent="0.3">
      <c r="A23" s="13">
        <v>7</v>
      </c>
      <c r="B23" s="17" t="s">
        <v>74</v>
      </c>
      <c r="C23" s="5">
        <v>15133</v>
      </c>
      <c r="D23" s="5">
        <v>20686</v>
      </c>
      <c r="E23" s="5">
        <v>25168</v>
      </c>
      <c r="F23" s="5">
        <v>27263</v>
      </c>
      <c r="G23" s="5">
        <v>32791</v>
      </c>
      <c r="H23" s="5">
        <v>32090</v>
      </c>
      <c r="I23" s="5">
        <v>34539</v>
      </c>
    </row>
    <row r="24" spans="1:9" x14ac:dyDescent="0.3">
      <c r="A24" s="13"/>
      <c r="B24" s="6"/>
      <c r="C24" s="6"/>
      <c r="D24" s="6"/>
      <c r="E24" s="6"/>
      <c r="F24" s="6"/>
      <c r="G24" s="6"/>
      <c r="H24" s="6"/>
      <c r="I24" s="6"/>
    </row>
    <row r="25" spans="1:9" x14ac:dyDescent="0.3">
      <c r="A25" s="8" t="s">
        <v>110</v>
      </c>
      <c r="B25" s="17"/>
      <c r="C25" s="17"/>
      <c r="D25" s="17"/>
      <c r="E25" s="17"/>
      <c r="F25" s="17"/>
      <c r="G25" s="17"/>
      <c r="H25" s="17"/>
      <c r="I25" s="6"/>
    </row>
    <row r="26" spans="1:9" x14ac:dyDescent="0.3">
      <c r="A26" s="13">
        <v>1</v>
      </c>
      <c r="B26" s="17" t="s">
        <v>68</v>
      </c>
      <c r="C26" s="5">
        <v>0</v>
      </c>
      <c r="D26" s="5">
        <v>0</v>
      </c>
      <c r="E26" s="5">
        <v>161</v>
      </c>
      <c r="F26" s="5">
        <v>376</v>
      </c>
      <c r="G26" s="5">
        <v>615</v>
      </c>
      <c r="H26" s="5">
        <v>2786</v>
      </c>
      <c r="I26" s="5">
        <v>7244</v>
      </c>
    </row>
    <row r="27" spans="1:9" x14ac:dyDescent="0.3">
      <c r="A27" s="13">
        <v>2</v>
      </c>
      <c r="B27" s="17" t="s">
        <v>75</v>
      </c>
      <c r="C27" s="5">
        <v>15133</v>
      </c>
      <c r="D27" s="5">
        <v>20686</v>
      </c>
      <c r="E27" s="5">
        <v>25168</v>
      </c>
      <c r="F27" s="5">
        <v>27263</v>
      </c>
      <c r="G27" s="5">
        <v>32859</v>
      </c>
      <c r="H27" s="5">
        <v>32399</v>
      </c>
      <c r="I27" s="5">
        <v>36954</v>
      </c>
    </row>
    <row r="28" spans="1:9" x14ac:dyDescent="0.3">
      <c r="A28" s="13"/>
      <c r="B28" s="6"/>
      <c r="C28" s="6"/>
      <c r="D28" s="6"/>
      <c r="E28" s="6"/>
      <c r="F28" s="6"/>
      <c r="G28" s="6"/>
      <c r="H28" s="6"/>
      <c r="I28" s="6"/>
    </row>
    <row r="29" spans="1:9" x14ac:dyDescent="0.3">
      <c r="A29" s="8" t="s">
        <v>109</v>
      </c>
      <c r="B29" s="17"/>
      <c r="C29" s="5">
        <v>15.09</v>
      </c>
      <c r="D29" s="5">
        <v>17.260000000000002</v>
      </c>
      <c r="E29" s="5">
        <v>20.420000000000002</v>
      </c>
      <c r="F29" s="5">
        <v>23.72</v>
      </c>
      <c r="G29" s="5">
        <v>19.25</v>
      </c>
      <c r="H29" s="5">
        <v>20.94</v>
      </c>
      <c r="I29" s="5">
        <v>21.52</v>
      </c>
    </row>
    <row r="30" spans="1:9" x14ac:dyDescent="0.3">
      <c r="A30" s="13"/>
      <c r="B30" s="6"/>
      <c r="C30" s="6"/>
      <c r="D30" s="6"/>
      <c r="E30" s="6"/>
      <c r="F30" s="6"/>
      <c r="G30" s="6"/>
      <c r="H30" s="6"/>
      <c r="I30" s="6"/>
    </row>
    <row r="31" spans="1:9" x14ac:dyDescent="0.3">
      <c r="A31" s="8" t="s">
        <v>108</v>
      </c>
      <c r="B31" s="17"/>
      <c r="C31" s="17"/>
      <c r="D31" s="17"/>
      <c r="E31" s="17"/>
      <c r="F31" s="17"/>
      <c r="G31" s="17"/>
      <c r="H31" s="17"/>
      <c r="I31" s="6"/>
    </row>
    <row r="32" spans="1:9" x14ac:dyDescent="0.3">
      <c r="A32" s="13"/>
      <c r="B32" s="6"/>
      <c r="C32" s="5">
        <v>228.36</v>
      </c>
      <c r="D32" s="5">
        <v>357.04</v>
      </c>
      <c r="E32" s="5">
        <v>513.92999999999995</v>
      </c>
      <c r="F32" s="5">
        <v>646.67999999999995</v>
      </c>
      <c r="G32" s="5">
        <v>631.23</v>
      </c>
      <c r="H32" s="5">
        <v>671.96</v>
      </c>
      <c r="I32" s="5">
        <v>743.3</v>
      </c>
    </row>
    <row r="33" spans="1:9" x14ac:dyDescent="0.3">
      <c r="A33" s="13"/>
      <c r="B33" s="6"/>
      <c r="C33" s="6"/>
      <c r="D33" s="6"/>
      <c r="E33" s="6"/>
      <c r="F33" s="6"/>
      <c r="G33" s="6"/>
      <c r="H33" s="6"/>
      <c r="I33" s="6"/>
    </row>
    <row r="34" spans="1:9" x14ac:dyDescent="0.3">
      <c r="A34" s="8" t="s">
        <v>107</v>
      </c>
      <c r="B34" s="17"/>
      <c r="C34" s="17"/>
      <c r="D34" s="17"/>
      <c r="E34" s="17"/>
      <c r="F34" s="6"/>
      <c r="G34" s="5"/>
      <c r="H34" s="5"/>
      <c r="I34" s="5"/>
    </row>
    <row r="35" spans="1:9" x14ac:dyDescent="0.3">
      <c r="A35" s="13"/>
      <c r="B35" s="6"/>
      <c r="C35" s="5">
        <v>309.02</v>
      </c>
      <c r="D35" s="5">
        <v>422.41</v>
      </c>
      <c r="E35" s="5">
        <v>513.92999999999995</v>
      </c>
      <c r="F35" s="5">
        <v>556.71</v>
      </c>
      <c r="G35" s="5">
        <v>670.98</v>
      </c>
      <c r="H35" s="5">
        <v>661.59</v>
      </c>
      <c r="I35" s="5">
        <v>754.6</v>
      </c>
    </row>
    <row r="36" spans="1:9" x14ac:dyDescent="0.3">
      <c r="A36" s="13"/>
      <c r="B36" s="6"/>
      <c r="C36" s="6"/>
      <c r="D36" s="6"/>
      <c r="E36" s="6"/>
      <c r="F36" s="6"/>
      <c r="G36" s="6"/>
      <c r="H36" s="6"/>
      <c r="I36" s="6"/>
    </row>
    <row r="37" spans="1:9" x14ac:dyDescent="0.3">
      <c r="A37" s="8" t="s">
        <v>106</v>
      </c>
      <c r="B37" s="17"/>
      <c r="C37" s="17"/>
      <c r="D37" s="17"/>
      <c r="E37" s="17"/>
      <c r="F37" s="17"/>
      <c r="G37" s="6"/>
      <c r="H37" s="5"/>
      <c r="I37" s="5"/>
    </row>
    <row r="38" spans="1:9" x14ac:dyDescent="0.3">
      <c r="A38" s="13"/>
      <c r="B38" s="6"/>
      <c r="C38" s="5">
        <v>118.98</v>
      </c>
      <c r="D38" s="5">
        <v>240.17</v>
      </c>
      <c r="E38" s="5">
        <v>622.32000000000005</v>
      </c>
      <c r="F38" s="5">
        <v>1165.9000000000001</v>
      </c>
      <c r="G38" s="5">
        <v>2196.9</v>
      </c>
      <c r="H38" s="5">
        <v>5230.8999999999996</v>
      </c>
      <c r="I38" s="5">
        <v>9692.1</v>
      </c>
    </row>
    <row r="39" spans="1:9" x14ac:dyDescent="0.3">
      <c r="A39" s="13"/>
      <c r="B39" s="6"/>
      <c r="C39" s="6"/>
      <c r="D39" s="6"/>
      <c r="E39" s="6"/>
      <c r="F39" s="6"/>
      <c r="G39" s="6"/>
      <c r="H39" s="6"/>
      <c r="I39" s="6"/>
    </row>
    <row r="40" spans="1:9" x14ac:dyDescent="0.3">
      <c r="A40" s="8" t="s">
        <v>105</v>
      </c>
      <c r="B40" s="17"/>
      <c r="C40" s="17"/>
      <c r="D40" s="17"/>
      <c r="E40" s="17"/>
      <c r="F40" s="6"/>
      <c r="G40" s="5"/>
      <c r="H40" s="5"/>
      <c r="I40" s="5"/>
    </row>
    <row r="41" spans="1:9" x14ac:dyDescent="0.3">
      <c r="A41" s="13"/>
      <c r="B41" s="6"/>
      <c r="C41" s="5">
        <v>0</v>
      </c>
      <c r="D41" s="5">
        <v>0</v>
      </c>
      <c r="E41" s="5">
        <v>326.48</v>
      </c>
      <c r="F41" s="5">
        <v>760.06</v>
      </c>
      <c r="G41" s="5">
        <v>1244.5</v>
      </c>
      <c r="H41" s="5">
        <v>2000.2</v>
      </c>
      <c r="I41" s="5">
        <v>6044.8</v>
      </c>
    </row>
    <row r="42" spans="1:9" x14ac:dyDescent="0.3">
      <c r="A42" s="13"/>
      <c r="B42" s="6"/>
      <c r="C42" s="6"/>
      <c r="D42" s="6"/>
      <c r="E42" s="6"/>
      <c r="F42" s="6"/>
      <c r="G42" s="6"/>
      <c r="H42" s="6"/>
      <c r="I42" s="6"/>
    </row>
    <row r="43" spans="1:9" x14ac:dyDescent="0.3">
      <c r="A43" s="8" t="s">
        <v>104</v>
      </c>
      <c r="B43" s="4"/>
      <c r="C43" s="4"/>
      <c r="D43" s="4"/>
      <c r="E43" s="4"/>
      <c r="F43" s="6"/>
      <c r="G43" s="5"/>
      <c r="H43" s="5"/>
      <c r="I43" s="5"/>
    </row>
    <row r="44" spans="1:9" x14ac:dyDescent="0.3">
      <c r="A44" s="13"/>
      <c r="B44" s="6"/>
      <c r="C44" s="5">
        <v>0</v>
      </c>
      <c r="D44" s="5">
        <v>0</v>
      </c>
      <c r="E44" s="5">
        <v>0</v>
      </c>
      <c r="F44" s="5">
        <v>0</v>
      </c>
      <c r="G44" s="5">
        <v>0</v>
      </c>
      <c r="H44" s="5">
        <v>2076.6999999999998</v>
      </c>
      <c r="I44" s="5">
        <v>4917.2</v>
      </c>
    </row>
    <row r="45" spans="1:9" x14ac:dyDescent="0.3">
      <c r="A45" s="13"/>
      <c r="B45" s="6"/>
      <c r="C45" s="6"/>
      <c r="D45" s="6"/>
      <c r="E45" s="6"/>
      <c r="F45" s="6"/>
      <c r="G45" s="6"/>
      <c r="H45" s="6"/>
      <c r="I45" s="6"/>
    </row>
    <row r="46" spans="1:9" x14ac:dyDescent="0.3">
      <c r="A46" s="8" t="s">
        <v>43</v>
      </c>
      <c r="B46" s="4"/>
      <c r="C46" s="6"/>
      <c r="D46" s="6"/>
      <c r="E46" s="6"/>
      <c r="F46" s="6"/>
      <c r="G46" s="6"/>
      <c r="H46" s="6"/>
      <c r="I46" s="6"/>
    </row>
    <row r="47" spans="1:9" x14ac:dyDescent="0.3">
      <c r="A47" s="8" t="s">
        <v>103</v>
      </c>
      <c r="B47" s="6"/>
      <c r="C47" s="5">
        <v>0.189</v>
      </c>
      <c r="D47" s="5">
        <v>0.1706</v>
      </c>
      <c r="E47" s="5">
        <v>0.17860000000000001</v>
      </c>
      <c r="F47" s="5">
        <v>0.28510000000000002</v>
      </c>
      <c r="G47" s="5">
        <v>0.21809999999999999</v>
      </c>
      <c r="H47" s="5">
        <v>0.23100000000000001</v>
      </c>
      <c r="I47" s="5">
        <v>0.2296</v>
      </c>
    </row>
    <row r="48" spans="1:9" x14ac:dyDescent="0.3">
      <c r="A48" s="8" t="s">
        <v>102</v>
      </c>
      <c r="B48" s="17"/>
      <c r="C48" s="6"/>
      <c r="D48" s="6"/>
      <c r="E48" s="5">
        <v>5.7799999999999997E-2</v>
      </c>
      <c r="F48" s="5">
        <v>7.3300000000000004E-2</v>
      </c>
      <c r="G48" s="5">
        <v>5.5E-2</v>
      </c>
      <c r="H48" s="5">
        <v>3.6700000000000003E-2</v>
      </c>
      <c r="I48" s="5">
        <v>3.2599999999999997E-2</v>
      </c>
    </row>
    <row r="49" spans="1:9" x14ac:dyDescent="0.3">
      <c r="A49" s="8" t="s">
        <v>101</v>
      </c>
      <c r="B49" s="17"/>
      <c r="C49" s="6"/>
      <c r="D49" s="6"/>
      <c r="E49" s="6"/>
      <c r="F49" s="6"/>
      <c r="G49" s="5">
        <v>0.1094</v>
      </c>
      <c r="H49" s="5">
        <v>0.40600000000000003</v>
      </c>
      <c r="I49" s="5">
        <v>3.6400000000000002E-2</v>
      </c>
    </row>
    <row r="50" spans="1:9" x14ac:dyDescent="0.3">
      <c r="A50" s="13"/>
      <c r="B50" s="6"/>
      <c r="C50" s="6"/>
      <c r="D50" s="6"/>
      <c r="E50" s="6"/>
      <c r="F50" s="6"/>
      <c r="G50" s="6"/>
      <c r="H50" s="6"/>
      <c r="I50" s="6"/>
    </row>
    <row r="51" spans="1:9" x14ac:dyDescent="0.3">
      <c r="A51" s="8" t="s">
        <v>100</v>
      </c>
      <c r="B51" s="17"/>
      <c r="C51" s="17"/>
      <c r="D51" s="17"/>
      <c r="E51" s="17"/>
      <c r="F51" s="6"/>
      <c r="G51" s="5"/>
      <c r="H51" s="5"/>
      <c r="I51" s="5"/>
    </row>
    <row r="52" spans="1:9" x14ac:dyDescent="0.3">
      <c r="A52" s="13"/>
      <c r="B52" s="6"/>
      <c r="C52" s="5">
        <v>22.49</v>
      </c>
      <c r="D52" s="5">
        <v>40.97</v>
      </c>
      <c r="E52" s="5">
        <v>111.15</v>
      </c>
      <c r="F52" s="5">
        <v>332.41</v>
      </c>
      <c r="G52" s="5">
        <v>479.14</v>
      </c>
      <c r="H52" s="5">
        <v>1208.3</v>
      </c>
      <c r="I52" s="5">
        <v>2225.3000000000002</v>
      </c>
    </row>
    <row r="53" spans="1:9" x14ac:dyDescent="0.3">
      <c r="A53" s="8" t="s">
        <v>44</v>
      </c>
      <c r="B53" s="6"/>
      <c r="C53" s="5">
        <v>21.25</v>
      </c>
      <c r="D53" s="5">
        <v>42.89</v>
      </c>
      <c r="E53" s="5">
        <v>111.15</v>
      </c>
      <c r="F53" s="5">
        <v>208.24</v>
      </c>
      <c r="G53" s="5">
        <v>392.36</v>
      </c>
      <c r="H53" s="5">
        <v>934.24</v>
      </c>
      <c r="I53" s="5">
        <v>1731</v>
      </c>
    </row>
    <row r="54" spans="1:9" x14ac:dyDescent="0.3">
      <c r="A54" s="13"/>
      <c r="B54" s="6"/>
      <c r="C54" s="6"/>
      <c r="D54" s="6"/>
      <c r="E54" s="6"/>
      <c r="F54" s="6"/>
      <c r="G54" s="6"/>
      <c r="H54" s="6"/>
      <c r="I54" s="6"/>
    </row>
    <row r="55" spans="1:9" x14ac:dyDescent="0.3">
      <c r="A55" s="8" t="s">
        <v>99</v>
      </c>
      <c r="B55" s="17"/>
      <c r="C55" s="17"/>
      <c r="D55" s="17"/>
      <c r="E55" s="17"/>
      <c r="F55" s="6"/>
      <c r="G55" s="5"/>
      <c r="H55" s="5"/>
      <c r="I55" s="5"/>
    </row>
    <row r="56" spans="1:9" x14ac:dyDescent="0.3">
      <c r="A56" s="13"/>
      <c r="B56" s="6"/>
      <c r="C56" s="5">
        <v>0</v>
      </c>
      <c r="D56" s="5">
        <v>0</v>
      </c>
      <c r="E56" s="5">
        <v>18.87</v>
      </c>
      <c r="F56" s="5">
        <v>55.71</v>
      </c>
      <c r="G56" s="5">
        <v>68.45</v>
      </c>
      <c r="H56" s="5">
        <v>73.41</v>
      </c>
      <c r="I56" s="5">
        <v>197.06</v>
      </c>
    </row>
    <row r="57" spans="1:9" x14ac:dyDescent="0.3">
      <c r="A57" s="8" t="s">
        <v>98</v>
      </c>
      <c r="B57" s="6"/>
      <c r="C57" s="5">
        <v>0</v>
      </c>
      <c r="D57" s="5">
        <v>0</v>
      </c>
      <c r="E57" s="5">
        <v>18.87</v>
      </c>
      <c r="F57" s="5">
        <v>43.93</v>
      </c>
      <c r="G57" s="5">
        <v>71.930000000000007</v>
      </c>
      <c r="H57" s="5">
        <v>115.61</v>
      </c>
      <c r="I57" s="5">
        <v>349.39</v>
      </c>
    </row>
    <row r="58" spans="1:9" x14ac:dyDescent="0.3">
      <c r="A58" s="13"/>
      <c r="B58" s="6"/>
      <c r="C58" s="6"/>
      <c r="D58" s="6"/>
      <c r="E58" s="6"/>
      <c r="F58" s="6"/>
      <c r="G58" s="6"/>
      <c r="H58" s="6"/>
      <c r="I58" s="6"/>
    </row>
    <row r="59" spans="1:9" x14ac:dyDescent="0.3">
      <c r="A59" s="8" t="s">
        <v>97</v>
      </c>
      <c r="B59" s="17"/>
      <c r="C59" s="17"/>
      <c r="D59" s="17"/>
      <c r="E59" s="17"/>
      <c r="F59" s="6"/>
      <c r="G59" s="5"/>
      <c r="H59" s="5"/>
      <c r="I59" s="5"/>
    </row>
    <row r="60" spans="1:9" x14ac:dyDescent="0.3">
      <c r="A60" s="13"/>
      <c r="B60" s="6"/>
      <c r="C60" s="5">
        <v>0</v>
      </c>
      <c r="D60" s="5">
        <v>0</v>
      </c>
      <c r="E60" s="5">
        <v>0</v>
      </c>
      <c r="F60" s="5">
        <v>0</v>
      </c>
      <c r="G60" s="5">
        <v>0</v>
      </c>
      <c r="H60" s="5">
        <v>84.31</v>
      </c>
      <c r="I60" s="5">
        <v>177.51</v>
      </c>
    </row>
    <row r="61" spans="1:9" x14ac:dyDescent="0.3">
      <c r="A61" s="8" t="s">
        <v>96</v>
      </c>
      <c r="B61" s="6"/>
      <c r="C61" s="5">
        <v>0</v>
      </c>
      <c r="D61" s="5">
        <v>0</v>
      </c>
      <c r="E61" s="5">
        <v>0</v>
      </c>
      <c r="F61" s="5">
        <v>0</v>
      </c>
      <c r="G61" s="5">
        <v>0</v>
      </c>
      <c r="H61" s="5">
        <v>120.03</v>
      </c>
      <c r="I61" s="5">
        <v>284.20999999999998</v>
      </c>
    </row>
    <row r="62" spans="1:9" x14ac:dyDescent="0.3">
      <c r="A62" s="13"/>
      <c r="B62" s="6"/>
      <c r="C62" s="6"/>
      <c r="D62" s="6"/>
      <c r="E62" s="6"/>
      <c r="F62" s="6"/>
      <c r="G62" s="6"/>
      <c r="H62" s="6"/>
      <c r="I62" s="6"/>
    </row>
    <row r="63" spans="1:9" x14ac:dyDescent="0.3">
      <c r="A63" s="8" t="s">
        <v>95</v>
      </c>
      <c r="B63" s="17"/>
      <c r="C63" s="17"/>
      <c r="D63" s="17"/>
      <c r="E63" s="17"/>
      <c r="F63" s="17"/>
      <c r="G63" s="17"/>
      <c r="H63" s="6"/>
      <c r="I63" s="5"/>
    </row>
    <row r="64" spans="1:9" x14ac:dyDescent="0.3">
      <c r="A64" s="13"/>
      <c r="B64" s="6"/>
      <c r="C64" s="5">
        <v>250.85</v>
      </c>
      <c r="D64" s="5">
        <v>398.01</v>
      </c>
      <c r="E64" s="5">
        <v>643.95000000000005</v>
      </c>
      <c r="F64" s="5">
        <v>1034.8</v>
      </c>
      <c r="G64" s="5">
        <v>1178.8</v>
      </c>
      <c r="H64" s="5">
        <v>2038</v>
      </c>
      <c r="I64" s="5">
        <v>3343.2</v>
      </c>
    </row>
    <row r="65" spans="1:9" x14ac:dyDescent="0.3">
      <c r="A65" s="13"/>
      <c r="B65" s="6"/>
      <c r="C65" s="6"/>
      <c r="D65" s="6"/>
      <c r="E65" s="6"/>
      <c r="F65" s="6"/>
      <c r="G65" s="6"/>
      <c r="H65" s="6"/>
      <c r="I65" s="6"/>
    </row>
    <row r="66" spans="1:9" x14ac:dyDescent="0.3">
      <c r="A66" s="8" t="s">
        <v>94</v>
      </c>
      <c r="B66" s="17"/>
      <c r="C66" s="17"/>
      <c r="D66" s="17"/>
      <c r="E66" s="17"/>
      <c r="F66" s="17"/>
      <c r="G66" s="17"/>
      <c r="H66" s="17"/>
      <c r="I66" s="6"/>
    </row>
    <row r="67" spans="1:9" x14ac:dyDescent="0.3">
      <c r="A67" s="13"/>
      <c r="B67" s="6"/>
      <c r="C67" s="5">
        <v>330.27</v>
      </c>
      <c r="D67" s="5">
        <v>465.3</v>
      </c>
      <c r="E67" s="5">
        <v>643.95000000000005</v>
      </c>
      <c r="F67" s="5">
        <v>808.88</v>
      </c>
      <c r="G67" s="5">
        <v>1135.3</v>
      </c>
      <c r="H67" s="5">
        <v>1831.5</v>
      </c>
      <c r="I67" s="5">
        <v>3119.2</v>
      </c>
    </row>
    <row r="68" spans="1:9" x14ac:dyDescent="0.3">
      <c r="A68" s="13"/>
      <c r="B68" s="6"/>
      <c r="C68" s="6"/>
      <c r="D68" s="6"/>
      <c r="E68" s="6"/>
      <c r="F68" s="6"/>
      <c r="G68" s="6"/>
      <c r="H68" s="6"/>
      <c r="I68" s="6"/>
    </row>
    <row r="69" spans="1:9" x14ac:dyDescent="0.3">
      <c r="A69" s="16" t="s">
        <v>93</v>
      </c>
      <c r="B69" s="12"/>
      <c r="C69" s="12"/>
      <c r="D69" s="12"/>
      <c r="E69" s="12"/>
      <c r="F69" s="6"/>
      <c r="G69" s="5"/>
      <c r="H69" s="5"/>
      <c r="I69" s="5"/>
    </row>
    <row r="70" spans="1:9" x14ac:dyDescent="0.3">
      <c r="A70" s="13"/>
      <c r="B70" s="6"/>
      <c r="C70" s="5">
        <v>502.2</v>
      </c>
      <c r="D70" s="5">
        <v>769.93</v>
      </c>
      <c r="E70" s="5">
        <v>1205</v>
      </c>
      <c r="F70" s="5">
        <v>1747.6</v>
      </c>
      <c r="G70" s="5">
        <v>1876.5</v>
      </c>
      <c r="H70" s="5">
        <v>2792</v>
      </c>
      <c r="I70" s="5">
        <v>4163.8999999999996</v>
      </c>
    </row>
    <row r="71" spans="1:9" x14ac:dyDescent="0.3">
      <c r="A71" s="13"/>
      <c r="B71" s="6"/>
      <c r="C71" s="6"/>
      <c r="D71" s="6"/>
      <c r="E71" s="6"/>
      <c r="F71" s="6"/>
      <c r="G71" s="6"/>
      <c r="H71" s="6"/>
      <c r="I71" s="6"/>
    </row>
    <row r="72" spans="1:9" x14ac:dyDescent="0.3">
      <c r="A72" s="8" t="s">
        <v>92</v>
      </c>
      <c r="B72" s="17"/>
      <c r="C72" s="17"/>
      <c r="D72" s="17"/>
      <c r="E72" s="17"/>
      <c r="F72" s="17"/>
      <c r="G72" s="6"/>
      <c r="H72" s="5"/>
      <c r="I72" s="5"/>
    </row>
    <row r="73" spans="1:9" x14ac:dyDescent="0.3">
      <c r="A73" s="13"/>
      <c r="B73" s="6"/>
      <c r="C73" s="5">
        <v>669.86</v>
      </c>
      <c r="D73" s="5">
        <v>936.82</v>
      </c>
      <c r="E73" s="5">
        <v>1205</v>
      </c>
      <c r="F73" s="5">
        <v>1415.3</v>
      </c>
      <c r="G73" s="5">
        <v>1866.8</v>
      </c>
      <c r="H73" s="5">
        <v>2555.1</v>
      </c>
      <c r="I73" s="5">
        <v>3894</v>
      </c>
    </row>
    <row r="74" spans="1:9" x14ac:dyDescent="0.3">
      <c r="A74" s="13"/>
      <c r="B74" s="6"/>
      <c r="C74" s="6"/>
      <c r="D74" s="6"/>
      <c r="E74" s="6"/>
      <c r="F74" s="6"/>
      <c r="G74" s="6"/>
      <c r="H74" s="6"/>
      <c r="I74" s="6"/>
    </row>
    <row r="75" spans="1:9" x14ac:dyDescent="0.3">
      <c r="A75" s="8" t="s">
        <v>91</v>
      </c>
      <c r="B75" s="17"/>
      <c r="C75" s="17"/>
      <c r="D75" s="17"/>
      <c r="E75" s="17"/>
      <c r="F75" s="17"/>
      <c r="G75" s="6"/>
      <c r="H75" s="5"/>
      <c r="I75" s="5"/>
    </row>
    <row r="76" spans="1:9" x14ac:dyDescent="0.3">
      <c r="A76" s="13"/>
      <c r="B76" s="6"/>
      <c r="C76" s="5">
        <v>318.06</v>
      </c>
      <c r="D76" s="5">
        <v>432.44</v>
      </c>
      <c r="E76" s="5">
        <v>718.86</v>
      </c>
      <c r="F76" s="5">
        <v>956.78</v>
      </c>
      <c r="G76" s="5">
        <v>1149.0999999999999</v>
      </c>
      <c r="H76" s="5">
        <v>1596.4</v>
      </c>
      <c r="I76" s="5">
        <v>2588.5</v>
      </c>
    </row>
    <row r="77" spans="1:9" x14ac:dyDescent="0.3">
      <c r="A77" s="13"/>
      <c r="B77" s="6"/>
      <c r="C77" s="6"/>
      <c r="D77" s="6"/>
      <c r="E77" s="6"/>
      <c r="F77" s="6"/>
      <c r="G77" s="6"/>
      <c r="H77" s="6"/>
      <c r="I77" s="6"/>
    </row>
    <row r="78" spans="1:9" x14ac:dyDescent="0.3">
      <c r="A78" s="8" t="s">
        <v>90</v>
      </c>
      <c r="B78" s="17"/>
      <c r="C78" s="17"/>
      <c r="D78" s="17"/>
      <c r="E78" s="17"/>
      <c r="F78" s="17"/>
      <c r="G78" s="6"/>
      <c r="H78" s="5"/>
      <c r="I78" s="5"/>
    </row>
    <row r="79" spans="1:9" x14ac:dyDescent="0.3">
      <c r="A79" s="6"/>
      <c r="B79" s="6"/>
      <c r="C79" s="5">
        <v>424.24</v>
      </c>
      <c r="D79" s="5">
        <v>526.16999999999996</v>
      </c>
      <c r="E79" s="5">
        <v>718.86</v>
      </c>
      <c r="F79" s="5">
        <v>774.88</v>
      </c>
      <c r="G79" s="5">
        <v>1143.2</v>
      </c>
      <c r="H79" s="5">
        <v>1461</v>
      </c>
      <c r="I79" s="5">
        <v>2420.8000000000002</v>
      </c>
    </row>
    <row r="80" spans="1:9" x14ac:dyDescent="0.3">
      <c r="B80" s="17"/>
      <c r="C80" s="5"/>
      <c r="D80" s="5"/>
      <c r="E80" s="5"/>
      <c r="F80" s="5"/>
      <c r="G80" s="5"/>
      <c r="H80" s="5"/>
      <c r="I80" s="5"/>
    </row>
    <row r="81" spans="1:2" x14ac:dyDescent="0.3">
      <c r="A81" s="17" t="s">
        <v>147</v>
      </c>
    </row>
    <row r="82" spans="1:2" x14ac:dyDescent="0.3">
      <c r="B82" s="1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0"/>
  <sheetViews>
    <sheetView workbookViewId="0">
      <selection sqref="A1:XFD1048576"/>
    </sheetView>
  </sheetViews>
  <sheetFormatPr defaultRowHeight="13" x14ac:dyDescent="0.3"/>
  <cols>
    <col min="1" max="16384" width="8.7265625" style="6"/>
  </cols>
  <sheetData>
    <row r="1" spans="1:8" x14ac:dyDescent="0.3">
      <c r="A1" s="6" t="s">
        <v>120</v>
      </c>
    </row>
    <row r="2" spans="1:8" x14ac:dyDescent="0.3">
      <c r="A2" s="22" t="s">
        <v>130</v>
      </c>
    </row>
    <row r="5" spans="1:8" x14ac:dyDescent="0.3">
      <c r="B5" s="6">
        <v>1850</v>
      </c>
      <c r="C5" s="6">
        <f>B5+10</f>
        <v>1860</v>
      </c>
      <c r="D5" s="6">
        <f t="shared" ref="D5:G5" si="0">C5+10</f>
        <v>1870</v>
      </c>
      <c r="E5" s="6">
        <f t="shared" si="0"/>
        <v>1880</v>
      </c>
      <c r="F5" s="6">
        <f t="shared" si="0"/>
        <v>1890</v>
      </c>
      <c r="G5" s="6">
        <f t="shared" si="0"/>
        <v>1900</v>
      </c>
      <c r="H5" s="6">
        <v>1910</v>
      </c>
    </row>
    <row r="6" spans="1:8" x14ac:dyDescent="0.3">
      <c r="A6" s="6" t="s">
        <v>51</v>
      </c>
      <c r="B6" s="6">
        <v>0.09</v>
      </c>
      <c r="C6" s="6">
        <v>0.09</v>
      </c>
      <c r="D6" s="6">
        <v>0.09</v>
      </c>
      <c r="E6" s="6">
        <v>0.08</v>
      </c>
      <c r="F6" s="6">
        <v>0.08</v>
      </c>
      <c r="G6" s="6">
        <v>0.06</v>
      </c>
      <c r="H6" s="6">
        <v>0.04</v>
      </c>
    </row>
    <row r="7" spans="1:8" x14ac:dyDescent="0.3">
      <c r="A7" s="6" t="s">
        <v>52</v>
      </c>
      <c r="E7" s="6">
        <v>0.08</v>
      </c>
      <c r="F7" s="6">
        <v>0.08</v>
      </c>
      <c r="G7" s="6">
        <v>0.06</v>
      </c>
      <c r="H7" s="6">
        <v>0.04</v>
      </c>
    </row>
    <row r="8" spans="1:8" x14ac:dyDescent="0.3">
      <c r="A8" s="6" t="s">
        <v>53</v>
      </c>
      <c r="F8" s="6">
        <v>0.09</v>
      </c>
      <c r="G8" s="6">
        <v>0.06</v>
      </c>
      <c r="H8" s="6">
        <v>0.04</v>
      </c>
    </row>
    <row r="10" spans="1:8" x14ac:dyDescent="0.3">
      <c r="A10" s="17" t="s">
        <v>157</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Table 7.1</vt:lpstr>
      <vt:lpstr>Table 7.2</vt:lpstr>
      <vt:lpstr>Table 7.3</vt:lpstr>
      <vt:lpstr>Table 7.4</vt:lpstr>
      <vt:lpstr>Table 7.5</vt:lpstr>
      <vt:lpstr>Table 7.6</vt:lpstr>
      <vt:lpstr>Table 7.7</vt:lpstr>
      <vt:lpstr>Table 7.8</vt:lpstr>
      <vt:lpstr>Table 7.9</vt:lpstr>
      <vt:lpstr>Table 7.10</vt:lpstr>
      <vt:lpstr>Table 7.11 </vt:lpstr>
      <vt:lpstr>Table 7.12 </vt:lpstr>
      <vt:lpstr>Table 7.13</vt:lpstr>
    </vt:vector>
  </TitlesOfParts>
  <Company>University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Rhode, Paul</dc:creator>
  <cp:lastModifiedBy>pwrho</cp:lastModifiedBy>
  <dcterms:created xsi:type="dcterms:W3CDTF">2018-06-08T12:34:20Z</dcterms:created>
  <dcterms:modified xsi:type="dcterms:W3CDTF">2020-02-27T12:53:23Z</dcterms:modified>
</cp:coreProperties>
</file>