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N:\Abowd\Race2030\release_20230703\Output\"/>
    </mc:Choice>
  </mc:AlternateContent>
  <xr:revisionPtr revIDLastSave="0" documentId="13_ncr:1_{C94B90D6-BA7B-4D0F-84B9-DFB34BDA92FB}" xr6:coauthVersionLast="47" xr6:coauthVersionMax="47" xr10:uidLastSave="{00000000-0000-0000-0000-000000000000}"/>
  <bookViews>
    <workbookView xWindow="-34320" yWindow="-9260" windowWidth="24970" windowHeight="18620" xr2:uid="{00000000-000D-0000-FFFF-FFFF00000000}"/>
  </bookViews>
  <sheets>
    <sheet name="Notes" sheetId="5" r:id="rId1"/>
    <sheet name="pob" sheetId="8" r:id="rId2"/>
    <sheet name="pob_eth_rac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5" i="5"/>
  <c r="B7" i="5" s="1"/>
</calcChain>
</file>

<file path=xl/sharedStrings.xml><?xml version="1.0" encoding="utf-8"?>
<sst xmlns="http://schemas.openxmlformats.org/spreadsheetml/2006/main" count="602" uniqueCount="129">
  <si>
    <t>USA</t>
  </si>
  <si>
    <t>N1</t>
  </si>
  <si>
    <t>N2</t>
  </si>
  <si>
    <t>H1</t>
  </si>
  <si>
    <t>N7</t>
  </si>
  <si>
    <t>N3</t>
  </si>
  <si>
    <t>N4</t>
  </si>
  <si>
    <t>H2</t>
  </si>
  <si>
    <t>H3</t>
  </si>
  <si>
    <t>H7</t>
  </si>
  <si>
    <t>N5</t>
  </si>
  <si>
    <t>H4</t>
  </si>
  <si>
    <t>H5</t>
  </si>
  <si>
    <t>Non-Hispanic White</t>
  </si>
  <si>
    <t>Non-Hispanic Black</t>
  </si>
  <si>
    <t>Hispanic White</t>
  </si>
  <si>
    <t>Non-Hispanic Two or More Races</t>
  </si>
  <si>
    <t>Non-Hispanic American Indian/Alaskan Native</t>
  </si>
  <si>
    <t>Non-Hispanic Asian</t>
  </si>
  <si>
    <t>Hispanic Black</t>
  </si>
  <si>
    <t>Hispanic American Indian/Alaskan Native</t>
  </si>
  <si>
    <t>Hispanic Two or More Races</t>
  </si>
  <si>
    <t>Non-Hispanic Hawaiian/Pacific Islander</t>
  </si>
  <si>
    <t>Hispanic Asian</t>
  </si>
  <si>
    <t>Hispanic Hawaiian/Pacific Islander</t>
  </si>
  <si>
    <t>Obs</t>
  </si>
  <si>
    <t>000</t>
  </si>
  <si>
    <t>pcf_pob</t>
  </si>
  <si>
    <t>eth_race</t>
  </si>
  <si>
    <t>pob_name_klm</t>
  </si>
  <si>
    <t>er_name</t>
  </si>
  <si>
    <t>lambda</t>
  </si>
  <si>
    <t>hisp</t>
  </si>
  <si>
    <t>lea_mean</t>
  </si>
  <si>
    <t>pct</t>
  </si>
  <si>
    <t>072</t>
  </si>
  <si>
    <t>Puerto Rico</t>
  </si>
  <si>
    <t>303</t>
  </si>
  <si>
    <t>United Mexican States</t>
  </si>
  <si>
    <t>311</t>
  </si>
  <si>
    <t>Republic of Costa Rica</t>
  </si>
  <si>
    <t>312</t>
  </si>
  <si>
    <t>Republic of El Salvador</t>
  </si>
  <si>
    <t>313</t>
  </si>
  <si>
    <t>Republic of Guatemala</t>
  </si>
  <si>
    <t>314</t>
  </si>
  <si>
    <t>Republic of Honduras</t>
  </si>
  <si>
    <t>315</t>
  </si>
  <si>
    <t>Republic of Nicaragua</t>
  </si>
  <si>
    <t>316</t>
  </si>
  <si>
    <t>Panama</t>
  </si>
  <si>
    <t>327</t>
  </si>
  <si>
    <t>Republic of Cuba</t>
  </si>
  <si>
    <t>329</t>
  </si>
  <si>
    <t>Dominican Republic</t>
  </si>
  <si>
    <t>360</t>
  </si>
  <si>
    <t>Argentine Republic</t>
  </si>
  <si>
    <t>361</t>
  </si>
  <si>
    <t>Republic of Bolivia</t>
  </si>
  <si>
    <t>363</t>
  </si>
  <si>
    <t>Republic of Chile</t>
  </si>
  <si>
    <t>364</t>
  </si>
  <si>
    <t>Republic of Colombia</t>
  </si>
  <si>
    <t>365</t>
  </si>
  <si>
    <t>Republic of Ecuador</t>
  </si>
  <si>
    <t>370</t>
  </si>
  <si>
    <t>Republic of Peru</t>
  </si>
  <si>
    <t>372</t>
  </si>
  <si>
    <t>Oriental Republic of Uruguay</t>
  </si>
  <si>
    <t>373</t>
  </si>
  <si>
    <t>Bolivarian Republic of Venezuela</t>
  </si>
  <si>
    <t>State of Bahrain</t>
  </si>
  <si>
    <t>Islamic Republic of Iran</t>
  </si>
  <si>
    <t>Iraq</t>
  </si>
  <si>
    <t>Israel</t>
  </si>
  <si>
    <t>Hashemite Kingdom of Jordan</t>
  </si>
  <si>
    <t>State of Kuwait</t>
  </si>
  <si>
    <t>Lebanese Republic</t>
  </si>
  <si>
    <t>Kingdom of Saudi Arabia</t>
  </si>
  <si>
    <t>Syrian Arab Republic</t>
  </si>
  <si>
    <t>Yemen</t>
  </si>
  <si>
    <t>Arab Republic of Egypt</t>
  </si>
  <si>
    <t>Kingdom of Morocco</t>
  </si>
  <si>
    <t>Republic of Tunisia</t>
  </si>
  <si>
    <t>201</t>
  </si>
  <si>
    <t>212</t>
  </si>
  <si>
    <t>213</t>
  </si>
  <si>
    <t>214</t>
  </si>
  <si>
    <t>216</t>
  </si>
  <si>
    <t>222</t>
  </si>
  <si>
    <t>224</t>
  </si>
  <si>
    <t>235</t>
  </si>
  <si>
    <t>239</t>
  </si>
  <si>
    <t>248</t>
  </si>
  <si>
    <t>400</t>
  </si>
  <si>
    <t>Democratic and Popular Republic of Algeria</t>
  </si>
  <si>
    <t>414</t>
  </si>
  <si>
    <t>430</t>
  </si>
  <si>
    <t>Great Socialist Peoples Libyan Arab Jamahiriya</t>
  </si>
  <si>
    <t>436</t>
  </si>
  <si>
    <t>456</t>
  </si>
  <si>
    <t>Sheet</t>
  </si>
  <si>
    <t>Estimates</t>
  </si>
  <si>
    <t>pob</t>
  </si>
  <si>
    <t>pob_eth_race</t>
  </si>
  <si>
    <t>Total</t>
  </si>
  <si>
    <t>HIS</t>
  </si>
  <si>
    <t>MID</t>
  </si>
  <si>
    <t>RES</t>
  </si>
  <si>
    <t>Residual</t>
  </si>
  <si>
    <t>USA: 50 states plus DC</t>
  </si>
  <si>
    <t>pcf_gob</t>
  </si>
  <si>
    <t>count_pob</t>
  </si>
  <si>
    <t>134</t>
  </si>
  <si>
    <t>Kingdom of Spain</t>
  </si>
  <si>
    <t>Brunei</t>
  </si>
  <si>
    <t>Oman</t>
  </si>
  <si>
    <t>Qatar</t>
  </si>
  <si>
    <t>UAE</t>
  </si>
  <si>
    <t>Gaza Strip and West Bank</t>
  </si>
  <si>
    <t>MidEast and North Africa Countries with &lt; 1,000 persons in sample</t>
  </si>
  <si>
    <t>Mayotte</t>
  </si>
  <si>
    <t>Guinea-Bissau</t>
  </si>
  <si>
    <t>New Caledonia</t>
  </si>
  <si>
    <t>Countries with &gt;50% persons Hispanic with &lt; 1,000 persons in sample (Coding errors)</t>
  </si>
  <si>
    <t>Possibly eligible countries excluded from output request</t>
  </si>
  <si>
    <t>Approved on</t>
  </si>
  <si>
    <t>Release Number</t>
  </si>
  <si>
    <t>CBDRB-FY23-CES011-002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</si>
</sst>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0" fillId="0" borderId="1" xfId="0" applyBorder="1"/>
    <xf numFmtId="164" fontId="0" fillId="0" borderId="0" xfId="1" applyNumberFormat="1" applyFont="1"/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ED6F-B53D-4635-BD03-047AFD7EE86F}">
  <dimension ref="A1:B20"/>
  <sheetViews>
    <sheetView tabSelected="1" workbookViewId="0">
      <selection activeCell="T19" sqref="T19"/>
    </sheetView>
  </sheetViews>
  <sheetFormatPr defaultRowHeight="14.5" x14ac:dyDescent="0.35"/>
  <cols>
    <col min="1" max="1" width="14.81640625" customWidth="1"/>
  </cols>
  <sheetData>
    <row r="1" spans="1:2" x14ac:dyDescent="0.35">
      <c r="A1" t="s">
        <v>126</v>
      </c>
      <c r="B1" s="4">
        <v>45113</v>
      </c>
    </row>
    <row r="2" spans="1:2" x14ac:dyDescent="0.35">
      <c r="A2" t="s">
        <v>127</v>
      </c>
      <c r="B2" t="s">
        <v>128</v>
      </c>
    </row>
    <row r="4" spans="1:2" x14ac:dyDescent="0.35">
      <c r="A4" t="s">
        <v>101</v>
      </c>
      <c r="B4" t="s">
        <v>102</v>
      </c>
    </row>
    <row r="5" spans="1:2" x14ac:dyDescent="0.35">
      <c r="A5" t="s">
        <v>103</v>
      </c>
      <c r="B5">
        <f>36*3</f>
        <v>108</v>
      </c>
    </row>
    <row r="6" spans="1:2" x14ac:dyDescent="0.35">
      <c r="A6" t="s">
        <v>104</v>
      </c>
      <c r="B6">
        <f>92*2</f>
        <v>184</v>
      </c>
    </row>
    <row r="7" spans="1:2" x14ac:dyDescent="0.35">
      <c r="A7" t="s">
        <v>105</v>
      </c>
      <c r="B7">
        <f>B5+B6</f>
        <v>292</v>
      </c>
    </row>
    <row r="9" spans="1:2" x14ac:dyDescent="0.35">
      <c r="A9" t="s">
        <v>125</v>
      </c>
    </row>
    <row r="10" spans="1:2" x14ac:dyDescent="0.35">
      <c r="A10" t="s">
        <v>120</v>
      </c>
    </row>
    <row r="11" spans="1:2" x14ac:dyDescent="0.35">
      <c r="A11">
        <v>204</v>
      </c>
      <c r="B11" t="s">
        <v>115</v>
      </c>
    </row>
    <row r="12" spans="1:2" x14ac:dyDescent="0.35">
      <c r="A12">
        <v>230</v>
      </c>
      <c r="B12" t="s">
        <v>116</v>
      </c>
    </row>
    <row r="13" spans="1:2" x14ac:dyDescent="0.35">
      <c r="A13">
        <v>234</v>
      </c>
      <c r="B13" t="s">
        <v>117</v>
      </c>
    </row>
    <row r="14" spans="1:2" x14ac:dyDescent="0.35">
      <c r="A14">
        <v>245</v>
      </c>
      <c r="B14" t="s">
        <v>118</v>
      </c>
    </row>
    <row r="15" spans="1:2" x14ac:dyDescent="0.35">
      <c r="A15">
        <v>251</v>
      </c>
      <c r="B15" t="s">
        <v>119</v>
      </c>
    </row>
    <row r="17" spans="1:2" x14ac:dyDescent="0.35">
      <c r="A17" t="s">
        <v>124</v>
      </c>
    </row>
    <row r="18" spans="1:2" x14ac:dyDescent="0.35">
      <c r="A18">
        <v>424</v>
      </c>
      <c r="B18" t="s">
        <v>122</v>
      </c>
    </row>
    <row r="19" spans="1:2" x14ac:dyDescent="0.35">
      <c r="A19">
        <v>435</v>
      </c>
      <c r="B19" t="s">
        <v>121</v>
      </c>
    </row>
    <row r="20" spans="1:2" x14ac:dyDescent="0.35">
      <c r="A20">
        <v>514</v>
      </c>
      <c r="B20" t="s">
        <v>123</v>
      </c>
    </row>
  </sheetData>
  <sortState xmlns:xlrd2="http://schemas.microsoft.com/office/spreadsheetml/2017/richdata2" ref="A18:B20">
    <sortCondition ref="A18:A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8ED6-C320-4605-916E-C630878C3687}">
  <dimension ref="A2:G38"/>
  <sheetViews>
    <sheetView workbookViewId="0">
      <selection activeCell="F70" sqref="F70"/>
    </sheetView>
  </sheetViews>
  <sheetFormatPr defaultRowHeight="14.5" x14ac:dyDescent="0.35"/>
  <cols>
    <col min="4" max="4" width="43.81640625" customWidth="1"/>
    <col min="5" max="5" width="14.453125" customWidth="1"/>
  </cols>
  <sheetData>
    <row r="2" spans="1:7" x14ac:dyDescent="0.35">
      <c r="A2" s="2" t="s">
        <v>25</v>
      </c>
      <c r="B2" s="2" t="s">
        <v>111</v>
      </c>
      <c r="C2" s="2" t="s">
        <v>27</v>
      </c>
      <c r="D2" s="2" t="s">
        <v>29</v>
      </c>
      <c r="E2" s="2" t="s">
        <v>112</v>
      </c>
      <c r="F2" s="2" t="s">
        <v>31</v>
      </c>
      <c r="G2" s="2" t="s">
        <v>32</v>
      </c>
    </row>
    <row r="3" spans="1:7" x14ac:dyDescent="0.35">
      <c r="A3">
        <v>1</v>
      </c>
      <c r="B3" t="s">
        <v>106</v>
      </c>
      <c r="C3" s="1" t="s">
        <v>35</v>
      </c>
      <c r="D3" t="s">
        <v>36</v>
      </c>
      <c r="E3" s="3">
        <v>321000</v>
      </c>
      <c r="F3">
        <v>0.68720000000000003</v>
      </c>
      <c r="G3">
        <v>0.96699999999999997</v>
      </c>
    </row>
    <row r="4" spans="1:7" x14ac:dyDescent="0.35">
      <c r="A4">
        <v>2</v>
      </c>
      <c r="B4" t="s">
        <v>106</v>
      </c>
      <c r="C4" s="1" t="s">
        <v>113</v>
      </c>
      <c r="D4" t="s">
        <v>114</v>
      </c>
      <c r="E4" s="3">
        <v>22500</v>
      </c>
      <c r="F4">
        <v>0.47570000000000001</v>
      </c>
      <c r="G4">
        <v>0.61</v>
      </c>
    </row>
    <row r="5" spans="1:7" x14ac:dyDescent="0.35">
      <c r="A5">
        <v>3</v>
      </c>
      <c r="B5" t="s">
        <v>106</v>
      </c>
      <c r="C5" s="1" t="s">
        <v>37</v>
      </c>
      <c r="D5" t="s">
        <v>38</v>
      </c>
      <c r="E5" s="3">
        <v>1326000</v>
      </c>
      <c r="F5">
        <v>0.87880000000000003</v>
      </c>
      <c r="G5">
        <v>0.99099999999999999</v>
      </c>
    </row>
    <row r="6" spans="1:7" x14ac:dyDescent="0.35">
      <c r="A6">
        <v>4</v>
      </c>
      <c r="B6" t="s">
        <v>106</v>
      </c>
      <c r="C6" s="1" t="s">
        <v>39</v>
      </c>
      <c r="D6" t="s">
        <v>40</v>
      </c>
      <c r="E6" s="3">
        <v>13000</v>
      </c>
      <c r="F6">
        <v>0.65739999999999998</v>
      </c>
      <c r="G6">
        <v>0.90100000000000002</v>
      </c>
    </row>
    <row r="7" spans="1:7" x14ac:dyDescent="0.35">
      <c r="A7">
        <v>5</v>
      </c>
      <c r="B7" t="s">
        <v>106</v>
      </c>
      <c r="C7" s="1" t="s">
        <v>41</v>
      </c>
      <c r="D7" t="s">
        <v>42</v>
      </c>
      <c r="E7" s="3">
        <v>194000</v>
      </c>
      <c r="F7">
        <v>0.81669999999999998</v>
      </c>
      <c r="G7">
        <v>0.99099999999999999</v>
      </c>
    </row>
    <row r="8" spans="1:7" x14ac:dyDescent="0.35">
      <c r="A8">
        <v>6</v>
      </c>
      <c r="B8" t="s">
        <v>106</v>
      </c>
      <c r="C8" s="1" t="s">
        <v>43</v>
      </c>
      <c r="D8" t="s">
        <v>44</v>
      </c>
      <c r="E8" s="3">
        <v>80000</v>
      </c>
      <c r="F8">
        <v>0.74099999999999999</v>
      </c>
      <c r="G8">
        <v>0.97699999999999998</v>
      </c>
    </row>
    <row r="9" spans="1:7" x14ac:dyDescent="0.35">
      <c r="A9">
        <v>7</v>
      </c>
      <c r="B9" t="s">
        <v>106</v>
      </c>
      <c r="C9" s="1" t="s">
        <v>45</v>
      </c>
      <c r="D9" t="s">
        <v>46</v>
      </c>
      <c r="E9" s="3">
        <v>52500</v>
      </c>
      <c r="F9">
        <v>0.67579999999999996</v>
      </c>
      <c r="G9">
        <v>0.95899999999999996</v>
      </c>
    </row>
    <row r="10" spans="1:7" x14ac:dyDescent="0.35">
      <c r="A10">
        <v>8</v>
      </c>
      <c r="B10" t="s">
        <v>106</v>
      </c>
      <c r="C10" s="1" t="s">
        <v>47</v>
      </c>
      <c r="D10" t="s">
        <v>48</v>
      </c>
      <c r="E10" s="3">
        <v>44000</v>
      </c>
      <c r="F10">
        <v>0.83050000000000002</v>
      </c>
      <c r="G10">
        <v>0.98199999999999998</v>
      </c>
    </row>
    <row r="11" spans="1:7" x14ac:dyDescent="0.35">
      <c r="A11">
        <v>9</v>
      </c>
      <c r="B11" t="s">
        <v>106</v>
      </c>
      <c r="C11" s="1" t="s">
        <v>49</v>
      </c>
      <c r="D11" t="s">
        <v>50</v>
      </c>
      <c r="E11" s="3">
        <v>23000</v>
      </c>
      <c r="F11">
        <v>0.2545</v>
      </c>
      <c r="G11">
        <v>0.629</v>
      </c>
    </row>
    <row r="12" spans="1:7" x14ac:dyDescent="0.35">
      <c r="A12">
        <v>10</v>
      </c>
      <c r="B12" t="s">
        <v>106</v>
      </c>
      <c r="C12" s="1" t="s">
        <v>51</v>
      </c>
      <c r="D12" t="s">
        <v>52</v>
      </c>
      <c r="E12" s="3">
        <v>195000</v>
      </c>
      <c r="F12">
        <v>0.86980000000000002</v>
      </c>
      <c r="G12">
        <v>0.98499999999999999</v>
      </c>
    </row>
    <row r="13" spans="1:7" x14ac:dyDescent="0.35">
      <c r="A13">
        <v>11</v>
      </c>
      <c r="B13" t="s">
        <v>106</v>
      </c>
      <c r="C13" s="1" t="s">
        <v>53</v>
      </c>
      <c r="D13" t="s">
        <v>54</v>
      </c>
      <c r="E13" s="3">
        <v>120000</v>
      </c>
      <c r="F13">
        <v>0.45490000000000003</v>
      </c>
      <c r="G13">
        <v>0.98799999999999999</v>
      </c>
    </row>
    <row r="14" spans="1:7" x14ac:dyDescent="0.35">
      <c r="A14">
        <v>12</v>
      </c>
      <c r="B14" t="s">
        <v>106</v>
      </c>
      <c r="C14" s="1" t="s">
        <v>55</v>
      </c>
      <c r="D14" t="s">
        <v>56</v>
      </c>
      <c r="E14" s="3">
        <v>30500</v>
      </c>
      <c r="F14">
        <v>0.75519999999999998</v>
      </c>
      <c r="G14">
        <v>0.86899999999999999</v>
      </c>
    </row>
    <row r="15" spans="1:7" x14ac:dyDescent="0.35">
      <c r="A15">
        <v>13</v>
      </c>
      <c r="B15" t="s">
        <v>106</v>
      </c>
      <c r="C15" s="1" t="s">
        <v>57</v>
      </c>
      <c r="D15" t="s">
        <v>58</v>
      </c>
      <c r="E15" s="3">
        <v>10000</v>
      </c>
      <c r="F15">
        <v>0.74429999999999996</v>
      </c>
      <c r="G15">
        <v>0.91400000000000003</v>
      </c>
    </row>
    <row r="16" spans="1:7" x14ac:dyDescent="0.35">
      <c r="A16">
        <v>14</v>
      </c>
      <c r="B16" t="s">
        <v>106</v>
      </c>
      <c r="C16" s="1" t="s">
        <v>59</v>
      </c>
      <c r="D16" t="s">
        <v>60</v>
      </c>
      <c r="E16" s="3">
        <v>14000</v>
      </c>
      <c r="F16">
        <v>0.78749999999999998</v>
      </c>
      <c r="G16">
        <v>0.90600000000000003</v>
      </c>
    </row>
    <row r="17" spans="1:7" x14ac:dyDescent="0.35">
      <c r="A17">
        <v>15</v>
      </c>
      <c r="B17" t="s">
        <v>106</v>
      </c>
      <c r="C17" s="1" t="s">
        <v>61</v>
      </c>
      <c r="D17" t="s">
        <v>62</v>
      </c>
      <c r="E17" s="3">
        <v>100000</v>
      </c>
      <c r="F17">
        <v>0.85389999999999999</v>
      </c>
      <c r="G17">
        <v>0.97099999999999997</v>
      </c>
    </row>
    <row r="18" spans="1:7" x14ac:dyDescent="0.35">
      <c r="A18">
        <v>16</v>
      </c>
      <c r="B18" t="s">
        <v>106</v>
      </c>
      <c r="C18" s="1" t="s">
        <v>63</v>
      </c>
      <c r="D18" t="s">
        <v>64</v>
      </c>
      <c r="E18" s="3">
        <v>50000</v>
      </c>
      <c r="F18">
        <v>0.83320000000000005</v>
      </c>
      <c r="G18">
        <v>0.97899999999999998</v>
      </c>
    </row>
    <row r="19" spans="1:7" x14ac:dyDescent="0.35">
      <c r="A19">
        <v>17</v>
      </c>
      <c r="B19" t="s">
        <v>106</v>
      </c>
      <c r="C19" s="1" t="s">
        <v>65</v>
      </c>
      <c r="D19" t="s">
        <v>66</v>
      </c>
      <c r="E19" s="3">
        <v>56500</v>
      </c>
      <c r="F19">
        <v>0.74450000000000005</v>
      </c>
      <c r="G19">
        <v>0.95799999999999996</v>
      </c>
    </row>
    <row r="20" spans="1:7" x14ac:dyDescent="0.35">
      <c r="A20">
        <v>18</v>
      </c>
      <c r="B20" t="s">
        <v>106</v>
      </c>
      <c r="C20" s="1" t="s">
        <v>67</v>
      </c>
      <c r="D20" t="s">
        <v>68</v>
      </c>
      <c r="E20" s="3">
        <v>5600</v>
      </c>
      <c r="F20">
        <v>0.79720000000000002</v>
      </c>
      <c r="G20">
        <v>0.89800000000000002</v>
      </c>
    </row>
    <row r="21" spans="1:7" x14ac:dyDescent="0.35">
      <c r="A21">
        <v>19</v>
      </c>
      <c r="B21" t="s">
        <v>106</v>
      </c>
      <c r="C21" s="1" t="s">
        <v>69</v>
      </c>
      <c r="D21" t="s">
        <v>70</v>
      </c>
      <c r="E21" s="3">
        <v>32500</v>
      </c>
      <c r="F21">
        <v>0.65500000000000003</v>
      </c>
      <c r="G21">
        <v>0.83899999999999997</v>
      </c>
    </row>
    <row r="22" spans="1:7" x14ac:dyDescent="0.35">
      <c r="A22">
        <v>20</v>
      </c>
      <c r="B22" t="s">
        <v>107</v>
      </c>
      <c r="C22" s="1" t="s">
        <v>84</v>
      </c>
      <c r="D22" t="s">
        <v>71</v>
      </c>
      <c r="E22" s="3">
        <v>1400</v>
      </c>
      <c r="F22">
        <v>0.33989999999999998</v>
      </c>
      <c r="G22">
        <v>1.32E-2</v>
      </c>
    </row>
    <row r="23" spans="1:7" x14ac:dyDescent="0.35">
      <c r="A23">
        <v>21</v>
      </c>
      <c r="B23" t="s">
        <v>107</v>
      </c>
      <c r="C23" s="1" t="s">
        <v>85</v>
      </c>
      <c r="D23" t="s">
        <v>72</v>
      </c>
      <c r="E23" s="3">
        <v>92500</v>
      </c>
      <c r="F23">
        <v>0.73650000000000004</v>
      </c>
      <c r="G23">
        <v>2.2499999999999998E-3</v>
      </c>
    </row>
    <row r="24" spans="1:7" x14ac:dyDescent="0.35">
      <c r="A24">
        <v>22</v>
      </c>
      <c r="B24" t="s">
        <v>107</v>
      </c>
      <c r="C24" s="1" t="s">
        <v>86</v>
      </c>
      <c r="D24" t="s">
        <v>73</v>
      </c>
      <c r="E24" s="3">
        <v>26000</v>
      </c>
      <c r="F24">
        <v>0.81740000000000002</v>
      </c>
      <c r="G24">
        <v>3.2200000000000002E-3</v>
      </c>
    </row>
    <row r="25" spans="1:7" x14ac:dyDescent="0.35">
      <c r="A25">
        <v>23</v>
      </c>
      <c r="B25" t="s">
        <v>107</v>
      </c>
      <c r="C25" s="1" t="s">
        <v>87</v>
      </c>
      <c r="D25" t="s">
        <v>74</v>
      </c>
      <c r="E25" s="3">
        <v>39500</v>
      </c>
      <c r="F25">
        <v>0.92179999999999995</v>
      </c>
      <c r="G25">
        <v>6.8799999999999998E-3</v>
      </c>
    </row>
    <row r="26" spans="1:7" x14ac:dyDescent="0.35">
      <c r="A26">
        <v>24</v>
      </c>
      <c r="B26" t="s">
        <v>107</v>
      </c>
      <c r="C26" s="1" t="s">
        <v>88</v>
      </c>
      <c r="D26" t="s">
        <v>75</v>
      </c>
      <c r="E26" s="3">
        <v>24000</v>
      </c>
      <c r="F26">
        <v>0.80510000000000004</v>
      </c>
      <c r="G26">
        <v>3.15E-3</v>
      </c>
    </row>
    <row r="27" spans="1:7" x14ac:dyDescent="0.35">
      <c r="A27">
        <v>25</v>
      </c>
      <c r="B27" t="s">
        <v>107</v>
      </c>
      <c r="C27" s="1" t="s">
        <v>89</v>
      </c>
      <c r="D27" t="s">
        <v>76</v>
      </c>
      <c r="E27" s="3">
        <v>7600</v>
      </c>
      <c r="F27">
        <v>0.65480000000000005</v>
      </c>
      <c r="G27">
        <v>4.3200000000000001E-3</v>
      </c>
    </row>
    <row r="28" spans="1:7" x14ac:dyDescent="0.35">
      <c r="A28">
        <v>26</v>
      </c>
      <c r="B28" t="s">
        <v>107</v>
      </c>
      <c r="C28" s="1" t="s">
        <v>90</v>
      </c>
      <c r="D28" t="s">
        <v>77</v>
      </c>
      <c r="E28" s="3">
        <v>38500</v>
      </c>
      <c r="F28">
        <v>0.87060000000000004</v>
      </c>
      <c r="G28">
        <v>3.5999999999999999E-3</v>
      </c>
    </row>
    <row r="29" spans="1:7" x14ac:dyDescent="0.35">
      <c r="A29">
        <v>27</v>
      </c>
      <c r="B29" t="s">
        <v>107</v>
      </c>
      <c r="C29" s="1" t="s">
        <v>91</v>
      </c>
      <c r="D29" t="s">
        <v>78</v>
      </c>
      <c r="E29" s="3">
        <v>6600</v>
      </c>
      <c r="F29">
        <v>0.51819999999999999</v>
      </c>
      <c r="G29">
        <v>4.87E-2</v>
      </c>
    </row>
    <row r="30" spans="1:7" x14ac:dyDescent="0.35">
      <c r="A30">
        <v>28</v>
      </c>
      <c r="B30" t="s">
        <v>107</v>
      </c>
      <c r="C30" s="1" t="s">
        <v>92</v>
      </c>
      <c r="D30" t="s">
        <v>79</v>
      </c>
      <c r="E30" s="3">
        <v>17000</v>
      </c>
      <c r="F30">
        <v>0.85550000000000004</v>
      </c>
      <c r="G30">
        <v>2.96E-3</v>
      </c>
    </row>
    <row r="31" spans="1:7" x14ac:dyDescent="0.35">
      <c r="A31">
        <v>29</v>
      </c>
      <c r="B31" t="s">
        <v>107</v>
      </c>
      <c r="C31" s="1" t="s">
        <v>93</v>
      </c>
      <c r="D31" t="s">
        <v>80</v>
      </c>
      <c r="E31" s="3">
        <v>7500</v>
      </c>
      <c r="F31">
        <v>0.63839999999999997</v>
      </c>
      <c r="G31">
        <v>3.1900000000000001E-3</v>
      </c>
    </row>
    <row r="32" spans="1:7" x14ac:dyDescent="0.35">
      <c r="A32">
        <v>30</v>
      </c>
      <c r="B32" t="s">
        <v>107</v>
      </c>
      <c r="C32" s="1" t="s">
        <v>94</v>
      </c>
      <c r="D32" t="s">
        <v>95</v>
      </c>
      <c r="E32" s="3">
        <v>4900</v>
      </c>
      <c r="F32">
        <v>0.79059999999999997</v>
      </c>
      <c r="G32">
        <v>5.7599999999999998E-2</v>
      </c>
    </row>
    <row r="33" spans="1:7" x14ac:dyDescent="0.35">
      <c r="A33">
        <v>31</v>
      </c>
      <c r="B33" t="s">
        <v>107</v>
      </c>
      <c r="C33" s="1" t="s">
        <v>96</v>
      </c>
      <c r="D33" t="s">
        <v>81</v>
      </c>
      <c r="E33" s="3">
        <v>36000</v>
      </c>
      <c r="F33">
        <v>0.87919999999999998</v>
      </c>
      <c r="G33">
        <v>3.65E-3</v>
      </c>
    </row>
    <row r="34" spans="1:7" x14ac:dyDescent="0.35">
      <c r="A34">
        <v>32</v>
      </c>
      <c r="B34" t="s">
        <v>107</v>
      </c>
      <c r="C34" s="1" t="s">
        <v>97</v>
      </c>
      <c r="D34" t="s">
        <v>98</v>
      </c>
      <c r="E34" s="3">
        <v>3700</v>
      </c>
      <c r="F34">
        <v>0.74250000000000005</v>
      </c>
      <c r="G34">
        <v>1.2699999999999999E-2</v>
      </c>
    </row>
    <row r="35" spans="1:7" x14ac:dyDescent="0.35">
      <c r="A35">
        <v>33</v>
      </c>
      <c r="B35" t="s">
        <v>107</v>
      </c>
      <c r="C35" s="1" t="s">
        <v>99</v>
      </c>
      <c r="D35" t="s">
        <v>82</v>
      </c>
      <c r="E35" s="3">
        <v>21500</v>
      </c>
      <c r="F35">
        <v>0.80379999999999996</v>
      </c>
      <c r="G35">
        <v>1.26E-2</v>
      </c>
    </row>
    <row r="36" spans="1:7" x14ac:dyDescent="0.35">
      <c r="A36">
        <v>34</v>
      </c>
      <c r="B36" t="s">
        <v>107</v>
      </c>
      <c r="C36" s="1" t="s">
        <v>100</v>
      </c>
      <c r="D36" t="s">
        <v>83</v>
      </c>
      <c r="E36" s="3">
        <v>2800</v>
      </c>
      <c r="F36">
        <v>0.8357</v>
      </c>
      <c r="G36">
        <v>4.3400000000000001E-3</v>
      </c>
    </row>
    <row r="37" spans="1:7" x14ac:dyDescent="0.35">
      <c r="A37">
        <v>35</v>
      </c>
      <c r="B37" t="s">
        <v>108</v>
      </c>
      <c r="C37" s="1" t="s">
        <v>26</v>
      </c>
      <c r="D37" t="s">
        <v>109</v>
      </c>
      <c r="E37" s="3">
        <v>4183000</v>
      </c>
      <c r="F37">
        <v>0.36009999999999998</v>
      </c>
      <c r="G37">
        <v>1.23E-2</v>
      </c>
    </row>
    <row r="38" spans="1:7" x14ac:dyDescent="0.35">
      <c r="A38">
        <v>36</v>
      </c>
      <c r="B38" t="s">
        <v>0</v>
      </c>
      <c r="C38" s="1" t="s">
        <v>26</v>
      </c>
      <c r="D38" t="s">
        <v>110</v>
      </c>
      <c r="E38" s="3">
        <v>40890000</v>
      </c>
      <c r="F38">
        <v>0.66469999999999996</v>
      </c>
      <c r="G38">
        <v>5.1400000000000001E-2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F49E-0BE3-4A53-B35B-9889DF723764}">
  <dimension ref="A2:H94"/>
  <sheetViews>
    <sheetView workbookViewId="0">
      <selection activeCell="F27" sqref="F27"/>
    </sheetView>
  </sheetViews>
  <sheetFormatPr defaultRowHeight="14.5" x14ac:dyDescent="0.35"/>
  <cols>
    <col min="4" max="4" width="45.453125" customWidth="1"/>
    <col min="6" max="6" width="43" customWidth="1"/>
    <col min="7" max="7" width="8.7265625" customWidth="1"/>
  </cols>
  <sheetData>
    <row r="2" spans="1:8" x14ac:dyDescent="0.35">
      <c r="A2" s="2" t="s">
        <v>25</v>
      </c>
      <c r="B2" s="2" t="s">
        <v>111</v>
      </c>
      <c r="C2" s="2" t="s">
        <v>27</v>
      </c>
      <c r="D2" s="2" t="s">
        <v>29</v>
      </c>
      <c r="E2" s="2" t="s">
        <v>28</v>
      </c>
      <c r="F2" s="2" t="s">
        <v>30</v>
      </c>
      <c r="G2" s="2" t="s">
        <v>34</v>
      </c>
      <c r="H2" s="2" t="s">
        <v>33</v>
      </c>
    </row>
    <row r="3" spans="1:8" x14ac:dyDescent="0.35">
      <c r="A3">
        <v>1</v>
      </c>
      <c r="B3" t="s">
        <v>106</v>
      </c>
      <c r="C3" s="1" t="s">
        <v>35</v>
      </c>
      <c r="D3" t="s">
        <v>36</v>
      </c>
      <c r="E3" t="s">
        <v>3</v>
      </c>
      <c r="F3" t="s">
        <v>15</v>
      </c>
      <c r="G3">
        <v>0.82199999999999995</v>
      </c>
      <c r="H3">
        <v>9.0820000000000007</v>
      </c>
    </row>
    <row r="4" spans="1:8" x14ac:dyDescent="0.35">
      <c r="A4">
        <v>2</v>
      </c>
      <c r="B4" t="s">
        <v>106</v>
      </c>
      <c r="C4" s="1" t="s">
        <v>35</v>
      </c>
      <c r="D4" t="s">
        <v>36</v>
      </c>
      <c r="E4" t="s">
        <v>7</v>
      </c>
      <c r="F4" t="s">
        <v>19</v>
      </c>
      <c r="G4">
        <v>9.7900000000000001E-2</v>
      </c>
      <c r="H4">
        <v>8.6620000000000008</v>
      </c>
    </row>
    <row r="5" spans="1:8" x14ac:dyDescent="0.35">
      <c r="A5">
        <v>3</v>
      </c>
      <c r="B5" t="s">
        <v>106</v>
      </c>
      <c r="C5" s="1" t="s">
        <v>113</v>
      </c>
      <c r="D5" t="s">
        <v>114</v>
      </c>
      <c r="E5" t="s">
        <v>3</v>
      </c>
      <c r="F5" t="s">
        <v>15</v>
      </c>
      <c r="G5">
        <v>0.59599999999999997</v>
      </c>
      <c r="H5">
        <v>10.48</v>
      </c>
    </row>
    <row r="6" spans="1:8" x14ac:dyDescent="0.35">
      <c r="A6">
        <v>4</v>
      </c>
      <c r="B6" t="s">
        <v>106</v>
      </c>
      <c r="C6" s="1" t="s">
        <v>113</v>
      </c>
      <c r="D6" t="s">
        <v>114</v>
      </c>
      <c r="E6" t="s">
        <v>1</v>
      </c>
      <c r="F6" t="s">
        <v>13</v>
      </c>
      <c r="G6">
        <v>0.34499999999999997</v>
      </c>
      <c r="H6">
        <v>10.27</v>
      </c>
    </row>
    <row r="7" spans="1:8" x14ac:dyDescent="0.35">
      <c r="A7">
        <v>5</v>
      </c>
      <c r="B7" t="s">
        <v>106</v>
      </c>
      <c r="C7" s="1" t="s">
        <v>37</v>
      </c>
      <c r="D7" t="s">
        <v>38</v>
      </c>
      <c r="E7" t="s">
        <v>3</v>
      </c>
      <c r="F7" t="s">
        <v>15</v>
      </c>
      <c r="G7">
        <v>0.93700000000000006</v>
      </c>
      <c r="H7">
        <v>9.827</v>
      </c>
    </row>
    <row r="8" spans="1:8" x14ac:dyDescent="0.35">
      <c r="A8">
        <v>6</v>
      </c>
      <c r="B8" t="s">
        <v>106</v>
      </c>
      <c r="C8" s="1" t="s">
        <v>37</v>
      </c>
      <c r="D8" t="s">
        <v>38</v>
      </c>
      <c r="E8" t="s">
        <v>8</v>
      </c>
      <c r="F8" t="s">
        <v>20</v>
      </c>
      <c r="G8">
        <v>2.7300000000000001E-2</v>
      </c>
      <c r="H8">
        <v>9.8079999999999998</v>
      </c>
    </row>
    <row r="9" spans="1:8" x14ac:dyDescent="0.35">
      <c r="A9">
        <v>7</v>
      </c>
      <c r="B9" t="s">
        <v>106</v>
      </c>
      <c r="C9" s="1" t="s">
        <v>39</v>
      </c>
      <c r="D9" t="s">
        <v>40</v>
      </c>
      <c r="E9" t="s">
        <v>3</v>
      </c>
      <c r="F9" t="s">
        <v>15</v>
      </c>
      <c r="G9">
        <v>0.80400000000000005</v>
      </c>
      <c r="H9">
        <v>9.8800000000000008</v>
      </c>
    </row>
    <row r="10" spans="1:8" x14ac:dyDescent="0.35">
      <c r="A10">
        <v>8</v>
      </c>
      <c r="B10" t="s">
        <v>106</v>
      </c>
      <c r="C10" s="1" t="s">
        <v>39</v>
      </c>
      <c r="D10" t="s">
        <v>40</v>
      </c>
      <c r="E10" t="s">
        <v>1</v>
      </c>
      <c r="F10" t="s">
        <v>13</v>
      </c>
      <c r="G10">
        <v>7.5200000000000003E-2</v>
      </c>
      <c r="H10">
        <v>10.210000000000001</v>
      </c>
    </row>
    <row r="11" spans="1:8" x14ac:dyDescent="0.35">
      <c r="A11">
        <v>9</v>
      </c>
      <c r="B11" t="s">
        <v>106</v>
      </c>
      <c r="C11" s="1" t="s">
        <v>41</v>
      </c>
      <c r="D11" t="s">
        <v>42</v>
      </c>
      <c r="E11" t="s">
        <v>3</v>
      </c>
      <c r="F11" t="s">
        <v>15</v>
      </c>
      <c r="G11">
        <v>0.90300000000000002</v>
      </c>
      <c r="H11">
        <v>9.7880000000000003</v>
      </c>
    </row>
    <row r="12" spans="1:8" x14ac:dyDescent="0.35">
      <c r="A12">
        <v>10</v>
      </c>
      <c r="B12" t="s">
        <v>106</v>
      </c>
      <c r="C12" s="1" t="s">
        <v>41</v>
      </c>
      <c r="D12" t="s">
        <v>42</v>
      </c>
      <c r="E12" t="s">
        <v>8</v>
      </c>
      <c r="F12" t="s">
        <v>20</v>
      </c>
      <c r="G12">
        <v>3.3399999999999999E-2</v>
      </c>
      <c r="H12">
        <v>9.7910000000000004</v>
      </c>
    </row>
    <row r="13" spans="1:8" x14ac:dyDescent="0.35">
      <c r="A13">
        <v>11</v>
      </c>
      <c r="B13" t="s">
        <v>106</v>
      </c>
      <c r="C13" s="1" t="s">
        <v>43</v>
      </c>
      <c r="D13" t="s">
        <v>44</v>
      </c>
      <c r="E13" t="s">
        <v>3</v>
      </c>
      <c r="F13" t="s">
        <v>15</v>
      </c>
      <c r="G13">
        <v>0.85799999999999998</v>
      </c>
      <c r="H13">
        <v>9.7370000000000001</v>
      </c>
    </row>
    <row r="14" spans="1:8" x14ac:dyDescent="0.35">
      <c r="A14">
        <v>12</v>
      </c>
      <c r="B14" t="s">
        <v>106</v>
      </c>
      <c r="C14" s="1" t="s">
        <v>43</v>
      </c>
      <c r="D14" t="s">
        <v>44</v>
      </c>
      <c r="E14" t="s">
        <v>8</v>
      </c>
      <c r="F14" t="s">
        <v>20</v>
      </c>
      <c r="G14">
        <v>5.3199999999999997E-2</v>
      </c>
      <c r="H14">
        <v>9.7240000000000002</v>
      </c>
    </row>
    <row r="15" spans="1:8" x14ac:dyDescent="0.35">
      <c r="A15">
        <v>13</v>
      </c>
      <c r="B15" t="s">
        <v>106</v>
      </c>
      <c r="C15" s="1" t="s">
        <v>45</v>
      </c>
      <c r="D15" t="s">
        <v>46</v>
      </c>
      <c r="E15" t="s">
        <v>3</v>
      </c>
      <c r="F15" t="s">
        <v>15</v>
      </c>
      <c r="G15">
        <v>0.81699999999999995</v>
      </c>
      <c r="H15">
        <v>9.577</v>
      </c>
    </row>
    <row r="16" spans="1:8" x14ac:dyDescent="0.35">
      <c r="A16">
        <v>14</v>
      </c>
      <c r="B16" t="s">
        <v>106</v>
      </c>
      <c r="C16" s="1" t="s">
        <v>45</v>
      </c>
      <c r="D16" t="s">
        <v>46</v>
      </c>
      <c r="E16" t="s">
        <v>7</v>
      </c>
      <c r="F16" t="s">
        <v>19</v>
      </c>
      <c r="G16">
        <v>7.8299999999999995E-2</v>
      </c>
      <c r="H16">
        <v>9.7739999999999991</v>
      </c>
    </row>
    <row r="17" spans="1:8" x14ac:dyDescent="0.35">
      <c r="A17">
        <v>15</v>
      </c>
      <c r="B17" t="s">
        <v>106</v>
      </c>
      <c r="C17" s="1" t="s">
        <v>47</v>
      </c>
      <c r="D17" t="s">
        <v>48</v>
      </c>
      <c r="E17" t="s">
        <v>3</v>
      </c>
      <c r="F17" t="s">
        <v>15</v>
      </c>
      <c r="G17">
        <v>0.91</v>
      </c>
      <c r="H17">
        <v>9.7710000000000008</v>
      </c>
    </row>
    <row r="18" spans="1:8" x14ac:dyDescent="0.35">
      <c r="A18">
        <v>16</v>
      </c>
      <c r="B18" t="s">
        <v>106</v>
      </c>
      <c r="C18" s="1" t="s">
        <v>47</v>
      </c>
      <c r="D18" t="s">
        <v>48</v>
      </c>
      <c r="E18" t="s">
        <v>7</v>
      </c>
      <c r="F18" t="s">
        <v>19</v>
      </c>
      <c r="G18">
        <v>3.2099999999999997E-2</v>
      </c>
      <c r="H18">
        <v>9.7119999999999997</v>
      </c>
    </row>
    <row r="19" spans="1:8" x14ac:dyDescent="0.35">
      <c r="A19">
        <v>17</v>
      </c>
      <c r="B19" t="s">
        <v>106</v>
      </c>
      <c r="C19" s="1" t="s">
        <v>49</v>
      </c>
      <c r="D19" t="s">
        <v>50</v>
      </c>
      <c r="E19" t="s">
        <v>3</v>
      </c>
      <c r="F19" t="s">
        <v>15</v>
      </c>
      <c r="G19">
        <v>0.31</v>
      </c>
      <c r="H19">
        <v>10.1</v>
      </c>
    </row>
    <row r="20" spans="1:8" x14ac:dyDescent="0.35">
      <c r="A20">
        <v>18</v>
      </c>
      <c r="B20" t="s">
        <v>106</v>
      </c>
      <c r="C20" s="1" t="s">
        <v>49</v>
      </c>
      <c r="D20" t="s">
        <v>50</v>
      </c>
      <c r="E20" t="s">
        <v>7</v>
      </c>
      <c r="F20" t="s">
        <v>19</v>
      </c>
      <c r="G20">
        <v>0.27900000000000003</v>
      </c>
      <c r="H20">
        <v>9.9770000000000003</v>
      </c>
    </row>
    <row r="21" spans="1:8" x14ac:dyDescent="0.35">
      <c r="A21">
        <v>19</v>
      </c>
      <c r="B21" t="s">
        <v>106</v>
      </c>
      <c r="C21" s="1" t="s">
        <v>51</v>
      </c>
      <c r="D21" t="s">
        <v>52</v>
      </c>
      <c r="E21" t="s">
        <v>3</v>
      </c>
      <c r="F21" t="s">
        <v>15</v>
      </c>
      <c r="G21">
        <v>0.93100000000000005</v>
      </c>
      <c r="H21">
        <v>9.6609999999999996</v>
      </c>
    </row>
    <row r="22" spans="1:8" x14ac:dyDescent="0.35">
      <c r="A22">
        <v>20</v>
      </c>
      <c r="B22" t="s">
        <v>106</v>
      </c>
      <c r="C22" s="1" t="s">
        <v>51</v>
      </c>
      <c r="D22" t="s">
        <v>52</v>
      </c>
      <c r="E22" t="s">
        <v>7</v>
      </c>
      <c r="F22" t="s">
        <v>19</v>
      </c>
      <c r="G22">
        <v>4.4699999999999997E-2</v>
      </c>
      <c r="H22">
        <v>9.1069999999999993</v>
      </c>
    </row>
    <row r="23" spans="1:8" x14ac:dyDescent="0.35">
      <c r="A23">
        <v>21</v>
      </c>
      <c r="B23" t="s">
        <v>106</v>
      </c>
      <c r="C23" s="1" t="s">
        <v>53</v>
      </c>
      <c r="D23" t="s">
        <v>54</v>
      </c>
      <c r="E23" t="s">
        <v>3</v>
      </c>
      <c r="F23" t="s">
        <v>15</v>
      </c>
      <c r="G23">
        <v>0.61399999999999999</v>
      </c>
      <c r="H23">
        <v>9.5129999999999999</v>
      </c>
    </row>
    <row r="24" spans="1:8" x14ac:dyDescent="0.35">
      <c r="A24">
        <v>22</v>
      </c>
      <c r="B24" t="s">
        <v>106</v>
      </c>
      <c r="C24" s="1" t="s">
        <v>53</v>
      </c>
      <c r="D24" t="s">
        <v>54</v>
      </c>
      <c r="E24" t="s">
        <v>7</v>
      </c>
      <c r="F24" t="s">
        <v>19</v>
      </c>
      <c r="G24">
        <v>0.27200000000000002</v>
      </c>
      <c r="H24">
        <v>9.4629999999999992</v>
      </c>
    </row>
    <row r="25" spans="1:8" x14ac:dyDescent="0.35">
      <c r="A25">
        <v>23</v>
      </c>
      <c r="B25" t="s">
        <v>106</v>
      </c>
      <c r="C25" s="1" t="s">
        <v>55</v>
      </c>
      <c r="D25" t="s">
        <v>56</v>
      </c>
      <c r="E25" t="s">
        <v>3</v>
      </c>
      <c r="F25" t="s">
        <v>15</v>
      </c>
      <c r="G25">
        <v>0.86</v>
      </c>
      <c r="H25">
        <v>10.220000000000001</v>
      </c>
    </row>
    <row r="26" spans="1:8" x14ac:dyDescent="0.35">
      <c r="A26">
        <v>24</v>
      </c>
      <c r="B26" t="s">
        <v>106</v>
      </c>
      <c r="C26" s="1" t="s">
        <v>55</v>
      </c>
      <c r="D26" t="s">
        <v>56</v>
      </c>
      <c r="E26" t="s">
        <v>1</v>
      </c>
      <c r="F26" t="s">
        <v>13</v>
      </c>
      <c r="G26">
        <v>0.122</v>
      </c>
      <c r="H26">
        <v>10.199999999999999</v>
      </c>
    </row>
    <row r="27" spans="1:8" x14ac:dyDescent="0.35">
      <c r="A27">
        <v>25</v>
      </c>
      <c r="B27" t="s">
        <v>106</v>
      </c>
      <c r="C27" s="1" t="s">
        <v>57</v>
      </c>
      <c r="D27" t="s">
        <v>58</v>
      </c>
      <c r="E27" t="s">
        <v>3</v>
      </c>
      <c r="F27" t="s">
        <v>15</v>
      </c>
      <c r="G27">
        <v>0.85899999999999999</v>
      </c>
      <c r="H27">
        <v>10.06</v>
      </c>
    </row>
    <row r="28" spans="1:8" x14ac:dyDescent="0.35">
      <c r="A28">
        <v>26</v>
      </c>
      <c r="B28" t="s">
        <v>106</v>
      </c>
      <c r="C28" s="1" t="s">
        <v>57</v>
      </c>
      <c r="D28" t="s">
        <v>58</v>
      </c>
      <c r="E28" t="s">
        <v>1</v>
      </c>
      <c r="F28" t="s">
        <v>13</v>
      </c>
      <c r="G28">
        <v>6.9500000000000006E-2</v>
      </c>
      <c r="H28">
        <v>10.210000000000001</v>
      </c>
    </row>
    <row r="29" spans="1:8" x14ac:dyDescent="0.35">
      <c r="A29">
        <v>27</v>
      </c>
      <c r="B29" t="s">
        <v>106</v>
      </c>
      <c r="C29" s="1" t="s">
        <v>59</v>
      </c>
      <c r="D29" t="s">
        <v>60</v>
      </c>
      <c r="E29" t="s">
        <v>3</v>
      </c>
      <c r="F29" t="s">
        <v>15</v>
      </c>
      <c r="G29">
        <v>0.88400000000000001</v>
      </c>
      <c r="H29">
        <v>10.09</v>
      </c>
    </row>
    <row r="30" spans="1:8" x14ac:dyDescent="0.35">
      <c r="A30">
        <v>28</v>
      </c>
      <c r="B30" t="s">
        <v>106</v>
      </c>
      <c r="C30" s="1" t="s">
        <v>59</v>
      </c>
      <c r="D30" t="s">
        <v>60</v>
      </c>
      <c r="E30" t="s">
        <v>1</v>
      </c>
      <c r="F30" t="s">
        <v>13</v>
      </c>
      <c r="G30">
        <v>6.8900000000000003E-2</v>
      </c>
      <c r="H30">
        <v>10.42</v>
      </c>
    </row>
    <row r="31" spans="1:8" x14ac:dyDescent="0.35">
      <c r="A31">
        <v>29</v>
      </c>
      <c r="B31" t="s">
        <v>106</v>
      </c>
      <c r="C31" s="1" t="s">
        <v>61</v>
      </c>
      <c r="D31" t="s">
        <v>62</v>
      </c>
      <c r="E31" t="s">
        <v>3</v>
      </c>
      <c r="F31" t="s">
        <v>15</v>
      </c>
      <c r="G31">
        <v>0.92300000000000004</v>
      </c>
      <c r="H31">
        <v>9.9600000000000009</v>
      </c>
    </row>
    <row r="32" spans="1:8" x14ac:dyDescent="0.35">
      <c r="A32">
        <v>30</v>
      </c>
      <c r="B32" t="s">
        <v>106</v>
      </c>
      <c r="C32" s="1" t="s">
        <v>61</v>
      </c>
      <c r="D32" t="s">
        <v>62</v>
      </c>
      <c r="E32" t="s">
        <v>7</v>
      </c>
      <c r="F32" t="s">
        <v>19</v>
      </c>
      <c r="G32">
        <v>2.3400000000000001E-2</v>
      </c>
      <c r="H32">
        <v>9.827</v>
      </c>
    </row>
    <row r="33" spans="1:8" x14ac:dyDescent="0.35">
      <c r="A33">
        <v>31</v>
      </c>
      <c r="B33" t="s">
        <v>106</v>
      </c>
      <c r="C33" s="1" t="s">
        <v>63</v>
      </c>
      <c r="D33" t="s">
        <v>64</v>
      </c>
      <c r="E33" t="s">
        <v>3</v>
      </c>
      <c r="F33" t="s">
        <v>15</v>
      </c>
      <c r="G33">
        <v>0.91200000000000003</v>
      </c>
      <c r="H33">
        <v>9.9250000000000007</v>
      </c>
    </row>
    <row r="34" spans="1:8" x14ac:dyDescent="0.35">
      <c r="A34">
        <v>32</v>
      </c>
      <c r="B34" t="s">
        <v>106</v>
      </c>
      <c r="C34" s="1" t="s">
        <v>63</v>
      </c>
      <c r="D34" t="s">
        <v>64</v>
      </c>
      <c r="E34" t="s">
        <v>8</v>
      </c>
      <c r="F34" t="s">
        <v>20</v>
      </c>
      <c r="G34">
        <v>2.47E-2</v>
      </c>
      <c r="H34">
        <v>9.7710000000000008</v>
      </c>
    </row>
    <row r="35" spans="1:8" x14ac:dyDescent="0.35">
      <c r="A35">
        <v>33</v>
      </c>
      <c r="B35" t="s">
        <v>106</v>
      </c>
      <c r="C35" s="1" t="s">
        <v>65</v>
      </c>
      <c r="D35" t="s">
        <v>66</v>
      </c>
      <c r="E35" t="s">
        <v>3</v>
      </c>
      <c r="F35" t="s">
        <v>15</v>
      </c>
      <c r="G35">
        <v>0.86099999999999999</v>
      </c>
      <c r="H35">
        <v>9.9969999999999999</v>
      </c>
    </row>
    <row r="36" spans="1:8" x14ac:dyDescent="0.35">
      <c r="A36">
        <v>34</v>
      </c>
      <c r="B36" t="s">
        <v>106</v>
      </c>
      <c r="C36" s="1" t="s">
        <v>65</v>
      </c>
      <c r="D36" t="s">
        <v>66</v>
      </c>
      <c r="E36" t="s">
        <v>1</v>
      </c>
      <c r="F36" t="s">
        <v>13</v>
      </c>
      <c r="G36">
        <v>3.3000000000000002E-2</v>
      </c>
      <c r="H36">
        <v>10.28</v>
      </c>
    </row>
    <row r="37" spans="1:8" x14ac:dyDescent="0.35">
      <c r="A37">
        <v>35</v>
      </c>
      <c r="B37" t="s">
        <v>106</v>
      </c>
      <c r="C37" s="1" t="s">
        <v>67</v>
      </c>
      <c r="D37" t="s">
        <v>68</v>
      </c>
      <c r="E37" t="s">
        <v>3</v>
      </c>
      <c r="F37" t="s">
        <v>15</v>
      </c>
      <c r="G37">
        <v>0.88800000000000001</v>
      </c>
      <c r="H37">
        <v>10.02</v>
      </c>
    </row>
    <row r="38" spans="1:8" x14ac:dyDescent="0.35">
      <c r="A38">
        <v>36</v>
      </c>
      <c r="B38" t="s">
        <v>106</v>
      </c>
      <c r="C38" s="1" t="s">
        <v>67</v>
      </c>
      <c r="D38" t="s">
        <v>68</v>
      </c>
      <c r="E38" t="s">
        <v>1</v>
      </c>
      <c r="F38" t="s">
        <v>13</v>
      </c>
      <c r="G38">
        <v>9.7500000000000003E-2</v>
      </c>
      <c r="H38">
        <v>10.3</v>
      </c>
    </row>
    <row r="39" spans="1:8" x14ac:dyDescent="0.35">
      <c r="A39">
        <v>37</v>
      </c>
      <c r="B39" t="s">
        <v>106</v>
      </c>
      <c r="C39" s="1" t="s">
        <v>69</v>
      </c>
      <c r="D39" t="s">
        <v>70</v>
      </c>
      <c r="E39" t="s">
        <v>3</v>
      </c>
      <c r="F39" t="s">
        <v>15</v>
      </c>
      <c r="G39">
        <v>0.79800000000000004</v>
      </c>
      <c r="H39">
        <v>10.130000000000001</v>
      </c>
    </row>
    <row r="40" spans="1:8" x14ac:dyDescent="0.35">
      <c r="A40">
        <v>38</v>
      </c>
      <c r="B40" t="s">
        <v>106</v>
      </c>
      <c r="C40" s="1" t="s">
        <v>69</v>
      </c>
      <c r="D40" t="s">
        <v>70</v>
      </c>
      <c r="E40" t="s">
        <v>1</v>
      </c>
      <c r="F40" t="s">
        <v>13</v>
      </c>
      <c r="G40">
        <v>0.13200000000000001</v>
      </c>
      <c r="H40">
        <v>10.48</v>
      </c>
    </row>
    <row r="41" spans="1:8" x14ac:dyDescent="0.35">
      <c r="A41">
        <v>39</v>
      </c>
      <c r="B41" t="s">
        <v>107</v>
      </c>
      <c r="C41" s="1" t="s">
        <v>84</v>
      </c>
      <c r="D41" t="s">
        <v>71</v>
      </c>
      <c r="E41" t="s">
        <v>6</v>
      </c>
      <c r="F41" t="s">
        <v>18</v>
      </c>
      <c r="G41">
        <v>0.47099999999999997</v>
      </c>
      <c r="H41">
        <v>10.39</v>
      </c>
    </row>
    <row r="42" spans="1:8" x14ac:dyDescent="0.35">
      <c r="A42">
        <v>40</v>
      </c>
      <c r="B42" t="s">
        <v>107</v>
      </c>
      <c r="C42" s="1" t="s">
        <v>84</v>
      </c>
      <c r="D42" t="s">
        <v>71</v>
      </c>
      <c r="E42" t="s">
        <v>1</v>
      </c>
      <c r="F42" t="s">
        <v>13</v>
      </c>
      <c r="G42">
        <v>0.27400000000000002</v>
      </c>
      <c r="H42">
        <v>10.06</v>
      </c>
    </row>
    <row r="43" spans="1:8" x14ac:dyDescent="0.35">
      <c r="A43">
        <v>41</v>
      </c>
      <c r="B43" t="s">
        <v>107</v>
      </c>
      <c r="C43" s="1" t="s">
        <v>85</v>
      </c>
      <c r="D43" t="s">
        <v>72</v>
      </c>
      <c r="E43" t="s">
        <v>1</v>
      </c>
      <c r="F43" t="s">
        <v>13</v>
      </c>
      <c r="G43">
        <v>0.84699999999999998</v>
      </c>
      <c r="H43">
        <v>10.26</v>
      </c>
    </row>
    <row r="44" spans="1:8" x14ac:dyDescent="0.35">
      <c r="A44">
        <v>42</v>
      </c>
      <c r="B44" t="s">
        <v>107</v>
      </c>
      <c r="C44" s="1" t="s">
        <v>85</v>
      </c>
      <c r="D44" t="s">
        <v>72</v>
      </c>
      <c r="E44" t="s">
        <v>4</v>
      </c>
      <c r="F44" t="s">
        <v>16</v>
      </c>
      <c r="G44">
        <v>0.14099999999999999</v>
      </c>
      <c r="H44">
        <v>10.3</v>
      </c>
    </row>
    <row r="45" spans="1:8" x14ac:dyDescent="0.35">
      <c r="A45">
        <v>43</v>
      </c>
      <c r="B45" t="s">
        <v>107</v>
      </c>
      <c r="C45" s="1" t="s">
        <v>86</v>
      </c>
      <c r="D45" t="s">
        <v>73</v>
      </c>
      <c r="E45" t="s">
        <v>1</v>
      </c>
      <c r="F45" t="s">
        <v>13</v>
      </c>
      <c r="G45">
        <v>0.9</v>
      </c>
      <c r="H45">
        <v>9.6069999999999993</v>
      </c>
    </row>
    <row r="46" spans="1:8" x14ac:dyDescent="0.35">
      <c r="A46">
        <v>44</v>
      </c>
      <c r="B46" t="s">
        <v>107</v>
      </c>
      <c r="C46" s="1" t="s">
        <v>86</v>
      </c>
      <c r="D46" t="s">
        <v>73</v>
      </c>
      <c r="E46" t="s">
        <v>4</v>
      </c>
      <c r="F46" t="s">
        <v>16</v>
      </c>
      <c r="G46">
        <v>8.4900000000000003E-2</v>
      </c>
      <c r="H46">
        <v>9.49</v>
      </c>
    </row>
    <row r="47" spans="1:8" x14ac:dyDescent="0.35">
      <c r="A47">
        <v>45</v>
      </c>
      <c r="B47" t="s">
        <v>107</v>
      </c>
      <c r="C47" s="1" t="s">
        <v>87</v>
      </c>
      <c r="D47" t="s">
        <v>74</v>
      </c>
      <c r="E47" t="s">
        <v>1</v>
      </c>
      <c r="F47" t="s">
        <v>13</v>
      </c>
      <c r="G47">
        <v>0.96</v>
      </c>
      <c r="H47">
        <v>10.119999999999999</v>
      </c>
    </row>
    <row r="48" spans="1:8" x14ac:dyDescent="0.35">
      <c r="A48">
        <v>46</v>
      </c>
      <c r="B48" t="s">
        <v>107</v>
      </c>
      <c r="C48" s="1" t="s">
        <v>87</v>
      </c>
      <c r="D48" t="s">
        <v>74</v>
      </c>
      <c r="E48" t="s">
        <v>4</v>
      </c>
      <c r="F48" t="s">
        <v>16</v>
      </c>
      <c r="G48">
        <v>2.53E-2</v>
      </c>
      <c r="H48">
        <v>9.6709999999999994</v>
      </c>
    </row>
    <row r="49" spans="1:8" x14ac:dyDescent="0.35">
      <c r="A49">
        <v>47</v>
      </c>
      <c r="B49" t="s">
        <v>107</v>
      </c>
      <c r="C49" s="1" t="s">
        <v>88</v>
      </c>
      <c r="D49" t="s">
        <v>75</v>
      </c>
      <c r="E49" t="s">
        <v>1</v>
      </c>
      <c r="F49" t="s">
        <v>13</v>
      </c>
      <c r="G49">
        <v>0.89300000000000002</v>
      </c>
      <c r="H49">
        <v>9.6859999999999999</v>
      </c>
    </row>
    <row r="50" spans="1:8" x14ac:dyDescent="0.35">
      <c r="A50">
        <v>48</v>
      </c>
      <c r="B50" t="s">
        <v>107</v>
      </c>
      <c r="C50" s="1" t="s">
        <v>88</v>
      </c>
      <c r="D50" t="s">
        <v>75</v>
      </c>
      <c r="E50" t="s">
        <v>4</v>
      </c>
      <c r="F50" t="s">
        <v>16</v>
      </c>
      <c r="G50">
        <v>8.8900000000000007E-2</v>
      </c>
      <c r="H50">
        <v>9.6359999999999992</v>
      </c>
    </row>
    <row r="51" spans="1:8" x14ac:dyDescent="0.35">
      <c r="A51">
        <v>49</v>
      </c>
      <c r="B51" t="s">
        <v>107</v>
      </c>
      <c r="C51" s="1" t="s">
        <v>89</v>
      </c>
      <c r="D51" t="s">
        <v>76</v>
      </c>
      <c r="E51" t="s">
        <v>1</v>
      </c>
      <c r="F51" t="s">
        <v>13</v>
      </c>
      <c r="G51">
        <v>0.79600000000000004</v>
      </c>
      <c r="H51">
        <v>10.02</v>
      </c>
    </row>
    <row r="52" spans="1:8" x14ac:dyDescent="0.35">
      <c r="A52">
        <v>50</v>
      </c>
      <c r="B52" t="s">
        <v>107</v>
      </c>
      <c r="C52" s="1" t="s">
        <v>89</v>
      </c>
      <c r="D52" t="s">
        <v>76</v>
      </c>
      <c r="E52" t="s">
        <v>6</v>
      </c>
      <c r="F52" t="s">
        <v>18</v>
      </c>
      <c r="G52">
        <v>0.129</v>
      </c>
      <c r="H52">
        <v>10.84</v>
      </c>
    </row>
    <row r="53" spans="1:8" x14ac:dyDescent="0.35">
      <c r="A53">
        <v>51</v>
      </c>
      <c r="B53" t="s">
        <v>107</v>
      </c>
      <c r="C53" s="1" t="s">
        <v>90</v>
      </c>
      <c r="D53" t="s">
        <v>77</v>
      </c>
      <c r="E53" t="s">
        <v>1</v>
      </c>
      <c r="F53" t="s">
        <v>13</v>
      </c>
      <c r="G53">
        <v>0.93200000000000005</v>
      </c>
      <c r="H53">
        <v>10.23</v>
      </c>
    </row>
    <row r="54" spans="1:8" x14ac:dyDescent="0.35">
      <c r="A54">
        <v>52</v>
      </c>
      <c r="B54" t="s">
        <v>107</v>
      </c>
      <c r="C54" s="1" t="s">
        <v>90</v>
      </c>
      <c r="D54" t="s">
        <v>77</v>
      </c>
      <c r="E54" t="s">
        <v>4</v>
      </c>
      <c r="F54" t="s">
        <v>16</v>
      </c>
      <c r="G54">
        <v>5.16E-2</v>
      </c>
      <c r="H54">
        <v>10.11</v>
      </c>
    </row>
    <row r="55" spans="1:8" x14ac:dyDescent="0.35">
      <c r="A55">
        <v>53</v>
      </c>
      <c r="B55" t="s">
        <v>107</v>
      </c>
      <c r="C55" s="1" t="s">
        <v>91</v>
      </c>
      <c r="D55" t="s">
        <v>78</v>
      </c>
      <c r="E55" t="s">
        <v>1</v>
      </c>
      <c r="F55" t="s">
        <v>13</v>
      </c>
      <c r="G55">
        <v>0.70399999999999996</v>
      </c>
      <c r="H55">
        <v>10.19</v>
      </c>
    </row>
    <row r="56" spans="1:8" x14ac:dyDescent="0.35">
      <c r="A56">
        <v>54</v>
      </c>
      <c r="B56" t="s">
        <v>107</v>
      </c>
      <c r="C56" s="1" t="s">
        <v>91</v>
      </c>
      <c r="D56" t="s">
        <v>78</v>
      </c>
      <c r="E56" t="s">
        <v>6</v>
      </c>
      <c r="F56" t="s">
        <v>18</v>
      </c>
      <c r="G56">
        <v>0.106</v>
      </c>
      <c r="H56">
        <v>10.56</v>
      </c>
    </row>
    <row r="57" spans="1:8" x14ac:dyDescent="0.35">
      <c r="A57">
        <v>55</v>
      </c>
      <c r="B57" t="s">
        <v>107</v>
      </c>
      <c r="C57" s="1" t="s">
        <v>92</v>
      </c>
      <c r="D57" t="s">
        <v>79</v>
      </c>
      <c r="E57" t="s">
        <v>1</v>
      </c>
      <c r="F57" t="s">
        <v>13</v>
      </c>
      <c r="G57">
        <v>0.92300000000000004</v>
      </c>
      <c r="H57">
        <v>10.119999999999999</v>
      </c>
    </row>
    <row r="58" spans="1:8" x14ac:dyDescent="0.35">
      <c r="A58">
        <v>56</v>
      </c>
      <c r="B58" t="s">
        <v>107</v>
      </c>
      <c r="C58" s="1" t="s">
        <v>92</v>
      </c>
      <c r="D58" t="s">
        <v>79</v>
      </c>
      <c r="E58" t="s">
        <v>4</v>
      </c>
      <c r="F58" t="s">
        <v>16</v>
      </c>
      <c r="G58">
        <v>6.59E-2</v>
      </c>
      <c r="H58">
        <v>9.9640000000000004</v>
      </c>
    </row>
    <row r="59" spans="1:8" x14ac:dyDescent="0.35">
      <c r="A59">
        <v>57</v>
      </c>
      <c r="B59" t="s">
        <v>107</v>
      </c>
      <c r="C59" s="1" t="s">
        <v>93</v>
      </c>
      <c r="D59" t="s">
        <v>80</v>
      </c>
      <c r="E59" t="s">
        <v>1</v>
      </c>
      <c r="F59" t="s">
        <v>13</v>
      </c>
      <c r="G59">
        <v>0.78400000000000003</v>
      </c>
      <c r="H59">
        <v>9.24</v>
      </c>
    </row>
    <row r="60" spans="1:8" x14ac:dyDescent="0.35">
      <c r="A60">
        <v>58</v>
      </c>
      <c r="B60" t="s">
        <v>107</v>
      </c>
      <c r="C60" s="1" t="s">
        <v>93</v>
      </c>
      <c r="D60" t="s">
        <v>80</v>
      </c>
      <c r="E60" t="s">
        <v>4</v>
      </c>
      <c r="F60" t="s">
        <v>16</v>
      </c>
      <c r="G60">
        <v>0.14099999999999999</v>
      </c>
      <c r="H60">
        <v>9.2200000000000006</v>
      </c>
    </row>
    <row r="61" spans="1:8" x14ac:dyDescent="0.35">
      <c r="A61">
        <v>59</v>
      </c>
      <c r="B61" t="s">
        <v>107</v>
      </c>
      <c r="C61" s="1" t="s">
        <v>94</v>
      </c>
      <c r="D61" t="s">
        <v>95</v>
      </c>
      <c r="E61" t="s">
        <v>1</v>
      </c>
      <c r="F61" t="s">
        <v>13</v>
      </c>
      <c r="G61">
        <v>0.88700000000000001</v>
      </c>
      <c r="H61">
        <v>10.06</v>
      </c>
    </row>
    <row r="62" spans="1:8" x14ac:dyDescent="0.35">
      <c r="A62">
        <v>60</v>
      </c>
      <c r="B62" t="s">
        <v>107</v>
      </c>
      <c r="C62" s="1" t="s">
        <v>94</v>
      </c>
      <c r="D62" t="s">
        <v>95</v>
      </c>
      <c r="E62" t="s">
        <v>3</v>
      </c>
      <c r="F62" t="s">
        <v>15</v>
      </c>
      <c r="G62">
        <v>5.5899999999999998E-2</v>
      </c>
      <c r="H62">
        <v>10.08</v>
      </c>
    </row>
    <row r="63" spans="1:8" x14ac:dyDescent="0.35">
      <c r="A63">
        <v>61</v>
      </c>
      <c r="B63" t="s">
        <v>107</v>
      </c>
      <c r="C63" s="1" t="s">
        <v>96</v>
      </c>
      <c r="D63" t="s">
        <v>81</v>
      </c>
      <c r="E63" t="s">
        <v>1</v>
      </c>
      <c r="F63" t="s">
        <v>13</v>
      </c>
      <c r="G63">
        <v>0.93700000000000006</v>
      </c>
      <c r="H63">
        <v>10.130000000000001</v>
      </c>
    </row>
    <row r="64" spans="1:8" x14ac:dyDescent="0.35">
      <c r="A64">
        <v>62</v>
      </c>
      <c r="B64" t="s">
        <v>107</v>
      </c>
      <c r="C64" s="1" t="s">
        <v>96</v>
      </c>
      <c r="D64" t="s">
        <v>81</v>
      </c>
      <c r="E64" t="s">
        <v>4</v>
      </c>
      <c r="F64" t="s">
        <v>16</v>
      </c>
      <c r="G64">
        <v>2.7799999999999998E-2</v>
      </c>
      <c r="H64">
        <v>9.6430000000000007</v>
      </c>
    </row>
    <row r="65" spans="1:8" x14ac:dyDescent="0.35">
      <c r="A65">
        <v>63</v>
      </c>
      <c r="B65" t="s">
        <v>107</v>
      </c>
      <c r="C65" s="1" t="s">
        <v>97</v>
      </c>
      <c r="D65" t="s">
        <v>98</v>
      </c>
      <c r="E65" t="s">
        <v>1</v>
      </c>
      <c r="F65" t="s">
        <v>13</v>
      </c>
      <c r="G65">
        <v>0.85799999999999998</v>
      </c>
      <c r="H65">
        <v>10.3</v>
      </c>
    </row>
    <row r="66" spans="1:8" x14ac:dyDescent="0.35">
      <c r="A66">
        <v>64</v>
      </c>
      <c r="B66" t="s">
        <v>107</v>
      </c>
      <c r="C66" s="1" t="s">
        <v>97</v>
      </c>
      <c r="D66" t="s">
        <v>98</v>
      </c>
      <c r="E66" t="s">
        <v>2</v>
      </c>
      <c r="F66" t="s">
        <v>14</v>
      </c>
      <c r="G66">
        <v>5.5599999999999997E-2</v>
      </c>
      <c r="H66">
        <v>9.8190000000000008</v>
      </c>
    </row>
    <row r="67" spans="1:8" x14ac:dyDescent="0.35">
      <c r="A67">
        <v>65</v>
      </c>
      <c r="B67" t="s">
        <v>107</v>
      </c>
      <c r="C67" s="1" t="s">
        <v>99</v>
      </c>
      <c r="D67" t="s">
        <v>82</v>
      </c>
      <c r="E67" t="s">
        <v>1</v>
      </c>
      <c r="F67" t="s">
        <v>13</v>
      </c>
      <c r="G67">
        <v>0.89400000000000002</v>
      </c>
      <c r="H67">
        <v>9.9</v>
      </c>
    </row>
    <row r="68" spans="1:8" x14ac:dyDescent="0.35">
      <c r="A68">
        <v>66</v>
      </c>
      <c r="B68" t="s">
        <v>107</v>
      </c>
      <c r="C68" s="1" t="s">
        <v>99</v>
      </c>
      <c r="D68" t="s">
        <v>82</v>
      </c>
      <c r="E68" t="s">
        <v>2</v>
      </c>
      <c r="F68" t="s">
        <v>14</v>
      </c>
      <c r="G68">
        <v>5.1499999999999997E-2</v>
      </c>
      <c r="H68">
        <v>9.64</v>
      </c>
    </row>
    <row r="69" spans="1:8" x14ac:dyDescent="0.35">
      <c r="A69">
        <v>67</v>
      </c>
      <c r="B69" t="s">
        <v>107</v>
      </c>
      <c r="C69" s="1" t="s">
        <v>100</v>
      </c>
      <c r="D69" t="s">
        <v>83</v>
      </c>
      <c r="E69" t="s">
        <v>1</v>
      </c>
      <c r="F69" t="s">
        <v>13</v>
      </c>
      <c r="G69">
        <v>0.91300000000000003</v>
      </c>
      <c r="H69">
        <v>9.8780000000000001</v>
      </c>
    </row>
    <row r="70" spans="1:8" x14ac:dyDescent="0.35">
      <c r="A70">
        <v>68</v>
      </c>
      <c r="B70" t="s">
        <v>107</v>
      </c>
      <c r="C70" s="1" t="s">
        <v>100</v>
      </c>
      <c r="D70" t="s">
        <v>83</v>
      </c>
      <c r="E70" t="s">
        <v>2</v>
      </c>
      <c r="F70" t="s">
        <v>14</v>
      </c>
      <c r="G70">
        <v>3.73E-2</v>
      </c>
      <c r="H70">
        <v>9.6340000000000003</v>
      </c>
    </row>
    <row r="71" spans="1:8" x14ac:dyDescent="0.35">
      <c r="A71">
        <v>69</v>
      </c>
      <c r="B71" t="s">
        <v>108</v>
      </c>
      <c r="C71" s="1" t="s">
        <v>26</v>
      </c>
      <c r="D71" t="s">
        <v>109</v>
      </c>
      <c r="E71" t="s">
        <v>6</v>
      </c>
      <c r="F71" t="s">
        <v>18</v>
      </c>
      <c r="G71">
        <v>0.47199999999999998</v>
      </c>
      <c r="H71">
        <v>10.31</v>
      </c>
    </row>
    <row r="72" spans="1:8" x14ac:dyDescent="0.35">
      <c r="A72">
        <v>70</v>
      </c>
      <c r="B72" t="s">
        <v>108</v>
      </c>
      <c r="C72" s="1" t="s">
        <v>26</v>
      </c>
      <c r="D72" t="s">
        <v>109</v>
      </c>
      <c r="E72" t="s">
        <v>1</v>
      </c>
      <c r="F72" t="s">
        <v>13</v>
      </c>
      <c r="G72">
        <v>0.35299999999999998</v>
      </c>
      <c r="H72">
        <v>10.32</v>
      </c>
    </row>
    <row r="73" spans="1:8" x14ac:dyDescent="0.35">
      <c r="A73">
        <v>71</v>
      </c>
      <c r="B73" t="s">
        <v>108</v>
      </c>
      <c r="C73" s="1" t="s">
        <v>26</v>
      </c>
      <c r="D73" t="s">
        <v>109</v>
      </c>
      <c r="E73" t="s">
        <v>2</v>
      </c>
      <c r="F73" t="s">
        <v>14</v>
      </c>
      <c r="G73">
        <v>0.14499999999999999</v>
      </c>
      <c r="H73">
        <v>9.9350000000000005</v>
      </c>
    </row>
    <row r="74" spans="1:8" x14ac:dyDescent="0.35">
      <c r="A74">
        <v>72</v>
      </c>
      <c r="B74" t="s">
        <v>108</v>
      </c>
      <c r="C74" s="1" t="s">
        <v>26</v>
      </c>
      <c r="D74" t="s">
        <v>109</v>
      </c>
      <c r="E74" t="s">
        <v>4</v>
      </c>
      <c r="F74" t="s">
        <v>16</v>
      </c>
      <c r="G74">
        <v>2.1299999999999999E-2</v>
      </c>
      <c r="H74">
        <v>10.07</v>
      </c>
    </row>
    <row r="75" spans="1:8" x14ac:dyDescent="0.35">
      <c r="A75">
        <v>73</v>
      </c>
      <c r="B75" t="s">
        <v>108</v>
      </c>
      <c r="C75" s="1" t="s">
        <v>26</v>
      </c>
      <c r="D75" t="s">
        <v>109</v>
      </c>
      <c r="E75" t="s">
        <v>3</v>
      </c>
      <c r="F75" t="s">
        <v>15</v>
      </c>
      <c r="G75">
        <v>9.6399999999999993E-3</v>
      </c>
      <c r="H75">
        <v>9.6929999999999996</v>
      </c>
    </row>
    <row r="76" spans="1:8" x14ac:dyDescent="0.35">
      <c r="A76">
        <v>74</v>
      </c>
      <c r="B76" t="s">
        <v>108</v>
      </c>
      <c r="C76" s="1" t="s">
        <v>26</v>
      </c>
      <c r="D76" t="s">
        <v>109</v>
      </c>
      <c r="E76" t="s">
        <v>9</v>
      </c>
      <c r="F76" t="s">
        <v>21</v>
      </c>
      <c r="G76">
        <v>9.2099999999999994E-3</v>
      </c>
      <c r="H76">
        <v>10.01</v>
      </c>
    </row>
    <row r="77" spans="1:8" x14ac:dyDescent="0.35">
      <c r="A77">
        <v>75</v>
      </c>
      <c r="B77" t="s">
        <v>108</v>
      </c>
      <c r="C77" s="1" t="s">
        <v>26</v>
      </c>
      <c r="D77" t="s">
        <v>109</v>
      </c>
      <c r="E77" t="s">
        <v>10</v>
      </c>
      <c r="F77" t="s">
        <v>22</v>
      </c>
      <c r="G77">
        <v>8.7500000000000008E-3</v>
      </c>
      <c r="H77">
        <v>9.7149999999999999</v>
      </c>
    </row>
    <row r="78" spans="1:8" x14ac:dyDescent="0.35">
      <c r="A78">
        <v>76</v>
      </c>
      <c r="B78" t="s">
        <v>108</v>
      </c>
      <c r="C78" s="1" t="s">
        <v>26</v>
      </c>
      <c r="D78" t="s">
        <v>109</v>
      </c>
      <c r="E78" t="s">
        <v>7</v>
      </c>
      <c r="F78" t="s">
        <v>19</v>
      </c>
      <c r="G78">
        <v>6.7000000000000002E-3</v>
      </c>
      <c r="H78">
        <v>9.7650000000000006</v>
      </c>
    </row>
    <row r="79" spans="1:8" x14ac:dyDescent="0.35">
      <c r="A79">
        <v>77</v>
      </c>
      <c r="B79" t="s">
        <v>108</v>
      </c>
      <c r="C79" s="1" t="s">
        <v>26</v>
      </c>
      <c r="D79" t="s">
        <v>109</v>
      </c>
      <c r="E79" t="s">
        <v>11</v>
      </c>
      <c r="F79" t="s">
        <v>23</v>
      </c>
      <c r="G79">
        <v>5.2599999999999999E-3</v>
      </c>
      <c r="H79">
        <v>9.9730000000000008</v>
      </c>
    </row>
    <row r="80" spans="1:8" x14ac:dyDescent="0.35">
      <c r="A80">
        <v>78</v>
      </c>
      <c r="B80" t="s">
        <v>108</v>
      </c>
      <c r="C80" s="1" t="s">
        <v>26</v>
      </c>
      <c r="D80" t="s">
        <v>109</v>
      </c>
      <c r="E80" t="s">
        <v>8</v>
      </c>
      <c r="F80" t="s">
        <v>20</v>
      </c>
      <c r="G80">
        <v>3.6099999999999999E-3</v>
      </c>
      <c r="H80">
        <v>9.4369999999999994</v>
      </c>
    </row>
    <row r="81" spans="1:8" x14ac:dyDescent="0.35">
      <c r="A81">
        <v>79</v>
      </c>
      <c r="B81" t="s">
        <v>108</v>
      </c>
      <c r="C81" s="1" t="s">
        <v>26</v>
      </c>
      <c r="D81" t="s">
        <v>109</v>
      </c>
      <c r="E81" t="s">
        <v>12</v>
      </c>
      <c r="F81" t="s">
        <v>24</v>
      </c>
      <c r="G81">
        <v>2.1900000000000001E-3</v>
      </c>
      <c r="H81">
        <v>9.6829999999999998</v>
      </c>
    </row>
    <row r="82" spans="1:8" x14ac:dyDescent="0.35">
      <c r="A82">
        <v>80</v>
      </c>
      <c r="B82" t="s">
        <v>108</v>
      </c>
      <c r="C82" s="1" t="s">
        <v>26</v>
      </c>
      <c r="D82" t="s">
        <v>109</v>
      </c>
      <c r="E82" t="s">
        <v>5</v>
      </c>
      <c r="F82" t="s">
        <v>17</v>
      </c>
      <c r="G82">
        <v>1.9E-3</v>
      </c>
      <c r="H82">
        <v>9.5980000000000008</v>
      </c>
    </row>
    <row r="83" spans="1:8" x14ac:dyDescent="0.35">
      <c r="A83">
        <v>81</v>
      </c>
      <c r="B83" t="s">
        <v>0</v>
      </c>
      <c r="C83" s="1" t="s">
        <v>26</v>
      </c>
      <c r="D83" t="s">
        <v>110</v>
      </c>
      <c r="E83" t="s">
        <v>1</v>
      </c>
      <c r="F83" t="s">
        <v>13</v>
      </c>
      <c r="G83">
        <v>0.80600000000000005</v>
      </c>
      <c r="H83">
        <v>10.26</v>
      </c>
    </row>
    <row r="84" spans="1:8" x14ac:dyDescent="0.35">
      <c r="A84">
        <v>82</v>
      </c>
      <c r="B84" t="s">
        <v>0</v>
      </c>
      <c r="C84" s="1" t="s">
        <v>26</v>
      </c>
      <c r="D84" t="s">
        <v>110</v>
      </c>
      <c r="E84" t="s">
        <v>2</v>
      </c>
      <c r="F84" t="s">
        <v>14</v>
      </c>
      <c r="G84">
        <v>0.11600000000000001</v>
      </c>
      <c r="H84">
        <v>9.343</v>
      </c>
    </row>
    <row r="85" spans="1:8" x14ac:dyDescent="0.35">
      <c r="A85">
        <v>83</v>
      </c>
      <c r="B85" t="s">
        <v>0</v>
      </c>
      <c r="C85" s="1" t="s">
        <v>26</v>
      </c>
      <c r="D85" t="s">
        <v>110</v>
      </c>
      <c r="E85" t="s">
        <v>3</v>
      </c>
      <c r="F85" t="s">
        <v>15</v>
      </c>
      <c r="G85">
        <v>4.6100000000000002E-2</v>
      </c>
      <c r="H85">
        <v>9.9659999999999993</v>
      </c>
    </row>
    <row r="86" spans="1:8" x14ac:dyDescent="0.35">
      <c r="A86">
        <v>84</v>
      </c>
      <c r="B86" t="s">
        <v>0</v>
      </c>
      <c r="C86" s="1" t="s">
        <v>26</v>
      </c>
      <c r="D86" t="s">
        <v>110</v>
      </c>
      <c r="E86" t="s">
        <v>4</v>
      </c>
      <c r="F86" t="s">
        <v>16</v>
      </c>
      <c r="G86">
        <v>1.0999999999999999E-2</v>
      </c>
      <c r="H86">
        <v>9.8049999999999997</v>
      </c>
    </row>
    <row r="87" spans="1:8" x14ac:dyDescent="0.35">
      <c r="A87">
        <v>85</v>
      </c>
      <c r="B87" t="s">
        <v>0</v>
      </c>
      <c r="C87" s="1" t="s">
        <v>26</v>
      </c>
      <c r="D87" t="s">
        <v>110</v>
      </c>
      <c r="E87" t="s">
        <v>5</v>
      </c>
      <c r="F87" t="s">
        <v>17</v>
      </c>
      <c r="G87">
        <v>8.09E-3</v>
      </c>
      <c r="H87">
        <v>9.3979999999999997</v>
      </c>
    </row>
    <row r="88" spans="1:8" x14ac:dyDescent="0.35">
      <c r="A88">
        <v>86</v>
      </c>
      <c r="B88" t="s">
        <v>0</v>
      </c>
      <c r="C88" s="1" t="s">
        <v>26</v>
      </c>
      <c r="D88" t="s">
        <v>110</v>
      </c>
      <c r="E88" t="s">
        <v>6</v>
      </c>
      <c r="F88" t="s">
        <v>18</v>
      </c>
      <c r="G88">
        <v>7.3299999999999997E-3</v>
      </c>
      <c r="H88">
        <v>10.62</v>
      </c>
    </row>
    <row r="89" spans="1:8" x14ac:dyDescent="0.35">
      <c r="A89">
        <v>87</v>
      </c>
      <c r="B89" t="s">
        <v>0</v>
      </c>
      <c r="C89" s="1" t="s">
        <v>26</v>
      </c>
      <c r="D89" t="s">
        <v>110</v>
      </c>
      <c r="E89" t="s">
        <v>7</v>
      </c>
      <c r="F89" t="s">
        <v>19</v>
      </c>
      <c r="G89">
        <v>1.6999999999999999E-3</v>
      </c>
      <c r="H89">
        <v>9.5280000000000005</v>
      </c>
    </row>
    <row r="90" spans="1:8" x14ac:dyDescent="0.35">
      <c r="A90">
        <v>88</v>
      </c>
      <c r="B90" t="s">
        <v>0</v>
      </c>
      <c r="C90" s="1" t="s">
        <v>26</v>
      </c>
      <c r="D90" t="s">
        <v>110</v>
      </c>
      <c r="E90" t="s">
        <v>8</v>
      </c>
      <c r="F90" t="s">
        <v>20</v>
      </c>
      <c r="G90">
        <v>1.58E-3</v>
      </c>
      <c r="H90">
        <v>9.6189999999999998</v>
      </c>
    </row>
    <row r="91" spans="1:8" x14ac:dyDescent="0.35">
      <c r="A91">
        <v>89</v>
      </c>
      <c r="B91" t="s">
        <v>0</v>
      </c>
      <c r="C91" s="1" t="s">
        <v>26</v>
      </c>
      <c r="D91" t="s">
        <v>110</v>
      </c>
      <c r="E91" t="s">
        <v>9</v>
      </c>
      <c r="F91" t="s">
        <v>21</v>
      </c>
      <c r="G91">
        <v>1.2899999999999999E-3</v>
      </c>
      <c r="H91">
        <v>9.8119999999999994</v>
      </c>
    </row>
    <row r="92" spans="1:8" x14ac:dyDescent="0.35">
      <c r="A92">
        <v>90</v>
      </c>
      <c r="B92" t="s">
        <v>0</v>
      </c>
      <c r="C92" s="1" t="s">
        <v>26</v>
      </c>
      <c r="D92" t="s">
        <v>110</v>
      </c>
      <c r="E92" t="s">
        <v>10</v>
      </c>
      <c r="F92" t="s">
        <v>22</v>
      </c>
      <c r="G92">
        <v>8.4999999999999995E-4</v>
      </c>
      <c r="H92">
        <v>9.8130000000000006</v>
      </c>
    </row>
    <row r="93" spans="1:8" x14ac:dyDescent="0.35">
      <c r="A93">
        <v>91</v>
      </c>
      <c r="B93" t="s">
        <v>0</v>
      </c>
      <c r="C93" s="1" t="s">
        <v>26</v>
      </c>
      <c r="D93" t="s">
        <v>110</v>
      </c>
      <c r="E93" t="s">
        <v>11</v>
      </c>
      <c r="F93" t="s">
        <v>23</v>
      </c>
      <c r="G93">
        <v>5.6999999999999998E-4</v>
      </c>
      <c r="H93">
        <v>10.09</v>
      </c>
    </row>
    <row r="94" spans="1:8" x14ac:dyDescent="0.35">
      <c r="A94">
        <v>92</v>
      </c>
      <c r="B94" t="s">
        <v>0</v>
      </c>
      <c r="C94" s="1" t="s">
        <v>26</v>
      </c>
      <c r="D94" t="s">
        <v>110</v>
      </c>
      <c r="E94" t="s">
        <v>12</v>
      </c>
      <c r="F94" t="s">
        <v>24</v>
      </c>
      <c r="G94">
        <v>1.6000000000000001E-4</v>
      </c>
      <c r="H94">
        <v>9.7520000000000007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pob</vt:lpstr>
      <vt:lpstr>pob_eth_race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 Mckinney (CENSUS/CES FED)</dc:creator>
  <cp:lastModifiedBy>Kevin L Mckinney (CENSUS/CES FED)</cp:lastModifiedBy>
  <dcterms:created xsi:type="dcterms:W3CDTF">2015-06-05T18:17:20Z</dcterms:created>
  <dcterms:modified xsi:type="dcterms:W3CDTF">2023-07-08T19:44:05Z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